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75" windowHeight="6660" activeTab="1"/>
  </bookViews>
  <sheets>
    <sheet name="senior" sheetId="1" r:id="rId1"/>
    <sheet name="junior" sheetId="2" r:id="rId2"/>
    <sheet name="Blad3" sheetId="3" r:id="rId3"/>
  </sheets>
  <definedNames>
    <definedName name="_xlnm.Print_Area" localSheetId="1">'junior'!$A$1:$J$29</definedName>
    <definedName name="_xlnm.Print_Area" localSheetId="0">'senior'!$A$1:$J$122</definedName>
  </definedNames>
  <calcPr fullCalcOnLoad="1"/>
</workbook>
</file>

<file path=xl/sharedStrings.xml><?xml version="1.0" encoding="utf-8"?>
<sst xmlns="http://schemas.openxmlformats.org/spreadsheetml/2006/main" count="501" uniqueCount="177">
  <si>
    <t>Anders Westerberg</t>
  </si>
  <si>
    <t>Vimmerby MS</t>
  </si>
  <si>
    <t>VW</t>
  </si>
  <si>
    <t>Mattias Lindqvist</t>
  </si>
  <si>
    <t>Saab</t>
  </si>
  <si>
    <t>Andreas Björklund</t>
  </si>
  <si>
    <t>Mk Kinda</t>
  </si>
  <si>
    <t>Oskarshamn RRC</t>
  </si>
  <si>
    <t>saab</t>
  </si>
  <si>
    <t>Stefan Johansson</t>
  </si>
  <si>
    <t>Tjust MK</t>
  </si>
  <si>
    <t>Ford</t>
  </si>
  <si>
    <t>Ydre MK</t>
  </si>
  <si>
    <t>Dekaltrim.nu</t>
  </si>
  <si>
    <t>Volvo</t>
  </si>
  <si>
    <t>Jimmi Elofsson</t>
  </si>
  <si>
    <t>Team Åsa-nisses vebotrim</t>
  </si>
  <si>
    <t>Palle Ekman</t>
  </si>
  <si>
    <t>Christian Borg</t>
  </si>
  <si>
    <t>Rumskulla skrot HB</t>
  </si>
  <si>
    <t>P-O Leandersson</t>
  </si>
  <si>
    <t>Kalmar MK</t>
  </si>
  <si>
    <t>Niclas Karlsson</t>
  </si>
  <si>
    <t>Kalskrona AK</t>
  </si>
  <si>
    <t>Team Rödebybuss</t>
  </si>
  <si>
    <t>Asarums MS</t>
  </si>
  <si>
    <t>Heidi Holmstrand</t>
  </si>
  <si>
    <t>Johan Dunsäter</t>
  </si>
  <si>
    <t>Opel</t>
  </si>
  <si>
    <t>Pierre Olofsson</t>
  </si>
  <si>
    <t>Jimmy Gudmundson</t>
  </si>
  <si>
    <t>Barum Racing</t>
  </si>
  <si>
    <t>Jhonny Bondesson</t>
  </si>
  <si>
    <t>Pilatorp MK</t>
  </si>
  <si>
    <t>BMW</t>
  </si>
  <si>
    <t>Robert Blomberg</t>
  </si>
  <si>
    <t>Roger Bergqvist</t>
  </si>
  <si>
    <t>Laxå MK</t>
  </si>
  <si>
    <t>Mattias Fredriksson</t>
  </si>
  <si>
    <t>Team Becen Racing</t>
  </si>
  <si>
    <t>Alexander Trybjer</t>
  </si>
  <si>
    <t>Gerd Forsblad Krig</t>
  </si>
  <si>
    <t>Jönköpings MK</t>
  </si>
  <si>
    <t>Team Öland</t>
  </si>
  <si>
    <t>Eksjö FRC</t>
  </si>
  <si>
    <t>Mikael Wirström</t>
  </si>
  <si>
    <t>Aneby Mk</t>
  </si>
  <si>
    <t>Rickard Bergman</t>
  </si>
  <si>
    <t>Tobias Nilsson</t>
  </si>
  <si>
    <t>Team Jungnerligan Racing</t>
  </si>
  <si>
    <t>Johan Frode</t>
  </si>
  <si>
    <t>Åke Fält</t>
  </si>
  <si>
    <t>Silverdalens MSK</t>
  </si>
  <si>
    <t>Skoda</t>
  </si>
  <si>
    <t>Projektbygg i Småland AB</t>
  </si>
  <si>
    <t>Freddy Lindahl</t>
  </si>
  <si>
    <t>Vetlanda Rally Racing</t>
  </si>
  <si>
    <t>Klas-Åke Eriksson</t>
  </si>
  <si>
    <t>Nässjö MK</t>
  </si>
  <si>
    <t>Marcus Jibrell</t>
  </si>
  <si>
    <t>Joakim Larsson</t>
  </si>
  <si>
    <t>Christoffer Gudmundsson</t>
  </si>
  <si>
    <t>Team Skogsåkarna</t>
  </si>
  <si>
    <t>Kristianstad FRC</t>
  </si>
  <si>
    <t>Sofie Tates</t>
  </si>
  <si>
    <t>Emådalens MK</t>
  </si>
  <si>
    <t>Jan-Erik Persson</t>
  </si>
  <si>
    <t>Michael Johansson</t>
  </si>
  <si>
    <t>Tuomo Hätälä</t>
  </si>
  <si>
    <t>Linköpings MS</t>
  </si>
  <si>
    <t>Patrik Holmberg</t>
  </si>
  <si>
    <t>Åtvidabers MK</t>
  </si>
  <si>
    <t>Jonas Karlsson</t>
  </si>
  <si>
    <t>Benny Fransson</t>
  </si>
  <si>
    <t>Pontus Holmstrand</t>
  </si>
  <si>
    <t>Mattias Ahlsén</t>
  </si>
  <si>
    <t>Vimmerby Bildemontering</t>
  </si>
  <si>
    <t>Nicklas Svensson</t>
  </si>
  <si>
    <t>Rödeby Eks MK</t>
  </si>
  <si>
    <t>Nävrasgöls Gräv &amp; Sprängtjänst</t>
  </si>
  <si>
    <t>Matias Åberg</t>
  </si>
  <si>
    <t>Fredrik Ruhlander</t>
  </si>
  <si>
    <t>Henrik Andersson</t>
  </si>
  <si>
    <t>Johnny Hurtig</t>
  </si>
  <si>
    <t>Stefan Lundgren</t>
  </si>
  <si>
    <t>Pelle Eriksson</t>
  </si>
  <si>
    <t>Johan Larsson</t>
  </si>
  <si>
    <t>Gert-Inge Gustafsson</t>
  </si>
  <si>
    <t>Andreas Nottemark</t>
  </si>
  <si>
    <t>Erik Carlsson</t>
  </si>
  <si>
    <t>Håkan Tidman</t>
  </si>
  <si>
    <t>Tony Johansson</t>
  </si>
  <si>
    <t>Lessebo MK</t>
  </si>
  <si>
    <t>Norrhults Stålgjuteri AB</t>
  </si>
  <si>
    <t>Robert Soowik</t>
  </si>
  <si>
    <t>Torbjörn Södergren</t>
  </si>
  <si>
    <t>Stefan Nilsson</t>
  </si>
  <si>
    <t>Braås MK</t>
  </si>
  <si>
    <t>Ola Andersson</t>
  </si>
  <si>
    <t>Thomas Karlsson</t>
  </si>
  <si>
    <t>Antonio Westerling</t>
  </si>
  <si>
    <t>Timmo Helgesson</t>
  </si>
  <si>
    <t>Håkans Vatten &amp; Energibrunnar AB</t>
  </si>
  <si>
    <t>Jan Wollmarsson</t>
  </si>
  <si>
    <t>Jimmy Hesselgren</t>
  </si>
  <si>
    <t>Benny Leijonqvist</t>
  </si>
  <si>
    <t>Jerry Karlsson</t>
  </si>
  <si>
    <t>Brian Westerling</t>
  </si>
  <si>
    <t>Leif-Inge Lod</t>
  </si>
  <si>
    <t>Team Pekka Power</t>
  </si>
  <si>
    <t>Dennis Strömholm</t>
  </si>
  <si>
    <t>Johan Karlsson</t>
  </si>
  <si>
    <t>David Ekenmo</t>
  </si>
  <si>
    <t>Niklas Jennersjö</t>
  </si>
  <si>
    <t>Thorbjörn Pettersson</t>
  </si>
  <si>
    <t>Fredrik Karlsson</t>
  </si>
  <si>
    <t>Sölve Karlsson</t>
  </si>
  <si>
    <t>Magnus Lindqvist</t>
  </si>
  <si>
    <t>Peter Bondesson</t>
  </si>
  <si>
    <t>Östra Göinge MK</t>
  </si>
  <si>
    <t>Fatima Anderberg</t>
  </si>
  <si>
    <t>Pär Djärv</t>
  </si>
  <si>
    <t>Nybro AC</t>
  </si>
  <si>
    <t>Christer Sundström</t>
  </si>
  <si>
    <t>Freddy Karlsson</t>
  </si>
  <si>
    <t>Linus Holmberg</t>
  </si>
  <si>
    <t>Mikael Johansson</t>
  </si>
  <si>
    <t>Jimmy Spjuth</t>
  </si>
  <si>
    <t>Anton Karlsson</t>
  </si>
  <si>
    <t>Erik Höglin</t>
  </si>
  <si>
    <t>Toyota</t>
  </si>
  <si>
    <t>Linus Lindqvist</t>
  </si>
  <si>
    <t>Patrik Frank</t>
  </si>
  <si>
    <t>Joakim Stjärnström</t>
  </si>
  <si>
    <t>Carl-Johan Brantestad</t>
  </si>
  <si>
    <t>Christian Gustavsson</t>
  </si>
  <si>
    <t>Jim Olofsson</t>
  </si>
  <si>
    <t>Jörgen Fredsson</t>
  </si>
  <si>
    <t>Lidköpings MSF</t>
  </si>
  <si>
    <t>Team B&amp;B Racing</t>
  </si>
  <si>
    <t>David Johansson</t>
  </si>
  <si>
    <t>Mattias Carlsson</t>
  </si>
  <si>
    <t>Kurt Ågren</t>
  </si>
  <si>
    <t>Tom Eriksson</t>
  </si>
  <si>
    <t>Bernice Holst</t>
  </si>
  <si>
    <t>norssmotorsport.se</t>
  </si>
  <si>
    <t>Jesper Lundin</t>
  </si>
  <si>
    <t xml:space="preserve">
</t>
  </si>
  <si>
    <t>Tot.</t>
  </si>
  <si>
    <t>Omg:</t>
  </si>
  <si>
    <t>Niklas Johansson</t>
  </si>
  <si>
    <t>Finspångs MS</t>
  </si>
  <si>
    <t>Emil Nilsson</t>
  </si>
  <si>
    <t>Karlskrona AK</t>
  </si>
  <si>
    <t>Orrefors Bilverkstad</t>
  </si>
  <si>
    <t>Sebastian Berglund</t>
  </si>
  <si>
    <t>Rickard Svensson</t>
  </si>
  <si>
    <t>Micra</t>
  </si>
  <si>
    <t>sv</t>
  </si>
  <si>
    <t>åb</t>
  </si>
  <si>
    <t>Conny Gunnarsson</t>
  </si>
  <si>
    <t>tk</t>
  </si>
  <si>
    <t>Kent Mattisson</t>
  </si>
  <si>
    <t>A-Final</t>
  </si>
  <si>
    <t>B-Final</t>
  </si>
  <si>
    <t>C-Final</t>
  </si>
  <si>
    <t>Övriga</t>
  </si>
  <si>
    <t>Junior Resultat</t>
  </si>
  <si>
    <t>Senior Resultat</t>
  </si>
  <si>
    <t>Alexander Andersson</t>
  </si>
  <si>
    <t>1:a</t>
  </si>
  <si>
    <t>2:a</t>
  </si>
  <si>
    <t>3:e</t>
  </si>
  <si>
    <t>4:e</t>
  </si>
  <si>
    <t>5:e</t>
  </si>
  <si>
    <t>6:e</t>
  </si>
  <si>
    <t xml:space="preserve">Resultatlista Höstracet lördag 071006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</si>
</sst>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1">
      <selection activeCell="C1" sqref="C1"/>
    </sheetView>
  </sheetViews>
  <sheetFormatPr defaultColWidth="9.140625" defaultRowHeight="12.75"/>
  <cols>
    <col min="1" max="1" width="3.7109375" style="2" customWidth="1"/>
    <col min="2" max="2" width="5.140625" style="2" bestFit="1" customWidth="1"/>
    <col min="3" max="3" width="27.140625" style="2" bestFit="1" customWidth="1"/>
    <col min="4" max="4" width="30.140625" style="2" bestFit="1" customWidth="1"/>
    <col min="5" max="5" width="8.00390625" style="2" bestFit="1" customWidth="1"/>
    <col min="6" max="6" width="29.8515625" style="7" customWidth="1"/>
    <col min="7" max="7" width="4.00390625" style="13" customWidth="1"/>
    <col min="8" max="8" width="4.421875" style="13" customWidth="1"/>
    <col min="9" max="9" width="4.00390625" style="13" customWidth="1"/>
    <col min="10" max="10" width="4.421875" style="13" customWidth="1"/>
    <col min="11" max="16384" width="9.140625" style="2" customWidth="1"/>
  </cols>
  <sheetData>
    <row r="1" ht="23.25">
      <c r="C1" s="6" t="s">
        <v>176</v>
      </c>
    </row>
    <row r="2" spans="3:4" ht="18" customHeight="1">
      <c r="C2" s="8" t="s">
        <v>168</v>
      </c>
      <c r="D2" s="6"/>
    </row>
    <row r="3" spans="4:10" ht="18" customHeight="1">
      <c r="D3" s="6"/>
      <c r="F3" s="11" t="s">
        <v>149</v>
      </c>
      <c r="G3" s="12">
        <v>1</v>
      </c>
      <c r="H3" s="12">
        <v>2</v>
      </c>
      <c r="I3" s="12">
        <v>3</v>
      </c>
      <c r="J3" s="12" t="s">
        <v>148</v>
      </c>
    </row>
    <row r="4" spans="3:4" ht="15.75">
      <c r="C4" s="3" t="s">
        <v>163</v>
      </c>
      <c r="D4" s="3"/>
    </row>
    <row r="5" spans="1:10" ht="15">
      <c r="A5" s="2" t="s">
        <v>170</v>
      </c>
      <c r="B5" s="2">
        <v>99</v>
      </c>
      <c r="C5" s="2" t="s">
        <v>123</v>
      </c>
      <c r="D5" s="2" t="s">
        <v>44</v>
      </c>
      <c r="E5" s="2" t="s">
        <v>2</v>
      </c>
      <c r="F5" s="7" t="s">
        <v>109</v>
      </c>
      <c r="G5" s="13">
        <v>7</v>
      </c>
      <c r="H5" s="13">
        <v>7</v>
      </c>
      <c r="I5" s="13">
        <v>7</v>
      </c>
      <c r="J5" s="13">
        <f aca="true" t="shared" si="0" ref="J5:J10">SUM(G5:I5)</f>
        <v>21</v>
      </c>
    </row>
    <row r="6" spans="1:10" ht="15">
      <c r="A6" s="2" t="s">
        <v>171</v>
      </c>
      <c r="B6" s="2">
        <v>84</v>
      </c>
      <c r="C6" s="2" t="s">
        <v>110</v>
      </c>
      <c r="D6" s="2" t="s">
        <v>52</v>
      </c>
      <c r="E6" s="2" t="s">
        <v>14</v>
      </c>
      <c r="G6" s="13">
        <v>7</v>
      </c>
      <c r="H6" s="13">
        <v>5</v>
      </c>
      <c r="I6" s="13">
        <v>7</v>
      </c>
      <c r="J6" s="13">
        <f t="shared" si="0"/>
        <v>19</v>
      </c>
    </row>
    <row r="7" spans="1:10" ht="15">
      <c r="A7" s="2" t="s">
        <v>172</v>
      </c>
      <c r="B7" s="2">
        <v>38</v>
      </c>
      <c r="C7" s="2" t="s">
        <v>60</v>
      </c>
      <c r="D7" s="2" t="s">
        <v>7</v>
      </c>
      <c r="E7" s="2" t="s">
        <v>2</v>
      </c>
      <c r="F7" s="7" t="s">
        <v>49</v>
      </c>
      <c r="G7" s="13">
        <v>7</v>
      </c>
      <c r="H7" s="13">
        <v>7</v>
      </c>
      <c r="I7" s="13">
        <v>7</v>
      </c>
      <c r="J7" s="13">
        <f t="shared" si="0"/>
        <v>21</v>
      </c>
    </row>
    <row r="8" spans="1:10" ht="15">
      <c r="A8" s="2" t="s">
        <v>173</v>
      </c>
      <c r="B8" s="2">
        <v>12</v>
      </c>
      <c r="C8" s="2" t="s">
        <v>162</v>
      </c>
      <c r="D8" s="2" t="s">
        <v>25</v>
      </c>
      <c r="E8" s="2" t="s">
        <v>2</v>
      </c>
      <c r="F8" s="7" t="s">
        <v>16</v>
      </c>
      <c r="G8" s="13">
        <v>7</v>
      </c>
      <c r="H8" s="13">
        <v>7</v>
      </c>
      <c r="I8" s="13">
        <v>7</v>
      </c>
      <c r="J8" s="13">
        <f t="shared" si="0"/>
        <v>21</v>
      </c>
    </row>
    <row r="9" spans="1:10" ht="15">
      <c r="A9" s="2" t="s">
        <v>174</v>
      </c>
      <c r="B9" s="2">
        <v>86</v>
      </c>
      <c r="C9" s="2" t="s">
        <v>112</v>
      </c>
      <c r="D9" s="2" t="s">
        <v>44</v>
      </c>
      <c r="E9" s="2" t="s">
        <v>14</v>
      </c>
      <c r="F9" s="7" t="s">
        <v>109</v>
      </c>
      <c r="G9" s="13">
        <v>7</v>
      </c>
      <c r="H9" s="13">
        <v>7</v>
      </c>
      <c r="I9" s="13">
        <v>7</v>
      </c>
      <c r="J9" s="13">
        <f t="shared" si="0"/>
        <v>21</v>
      </c>
    </row>
    <row r="10" spans="1:10" ht="15">
      <c r="A10" s="2" t="s">
        <v>175</v>
      </c>
      <c r="B10" s="2">
        <v>81</v>
      </c>
      <c r="C10" s="2" t="s">
        <v>107</v>
      </c>
      <c r="D10" s="2" t="s">
        <v>6</v>
      </c>
      <c r="E10" s="2" t="s">
        <v>14</v>
      </c>
      <c r="G10" s="13">
        <v>5</v>
      </c>
      <c r="H10" s="13">
        <v>7</v>
      </c>
      <c r="I10" s="13">
        <v>7</v>
      </c>
      <c r="J10" s="13">
        <f t="shared" si="0"/>
        <v>19</v>
      </c>
    </row>
    <row r="11" spans="3:4" ht="15.75">
      <c r="C11" s="3"/>
      <c r="D11" s="3"/>
    </row>
    <row r="12" ht="15.75">
      <c r="C12" s="3" t="s">
        <v>164</v>
      </c>
    </row>
    <row r="13" spans="1:10" ht="15">
      <c r="A13" s="2" t="s">
        <v>170</v>
      </c>
      <c r="B13" s="2">
        <v>76</v>
      </c>
      <c r="C13" s="2" t="s">
        <v>101</v>
      </c>
      <c r="D13" s="2" t="s">
        <v>1</v>
      </c>
      <c r="E13" s="2" t="s">
        <v>4</v>
      </c>
      <c r="F13" s="7" t="s">
        <v>102</v>
      </c>
      <c r="G13" s="13">
        <v>4</v>
      </c>
      <c r="H13" s="13">
        <v>5</v>
      </c>
      <c r="I13" s="13">
        <v>7</v>
      </c>
      <c r="J13" s="13">
        <f aca="true" t="shared" si="1" ref="J13:J18">SUM(G13:I13)</f>
        <v>16</v>
      </c>
    </row>
    <row r="14" spans="1:10" ht="15">
      <c r="A14" s="2" t="s">
        <v>171</v>
      </c>
      <c r="B14" s="2">
        <v>100</v>
      </c>
      <c r="C14" s="2" t="s">
        <v>137</v>
      </c>
      <c r="D14" s="2" t="s">
        <v>138</v>
      </c>
      <c r="E14" s="2" t="s">
        <v>4</v>
      </c>
      <c r="F14" s="7" t="s">
        <v>43</v>
      </c>
      <c r="G14" s="13">
        <v>5</v>
      </c>
      <c r="H14" s="13">
        <v>7</v>
      </c>
      <c r="I14" s="13">
        <v>5</v>
      </c>
      <c r="J14" s="13">
        <f t="shared" si="1"/>
        <v>17</v>
      </c>
    </row>
    <row r="15" spans="1:10" ht="15">
      <c r="A15" s="2" t="s">
        <v>172</v>
      </c>
      <c r="B15" s="2">
        <v>57</v>
      </c>
      <c r="C15" s="2" t="s">
        <v>82</v>
      </c>
      <c r="D15" s="2" t="s">
        <v>12</v>
      </c>
      <c r="E15" s="2" t="s">
        <v>2</v>
      </c>
      <c r="G15" s="13">
        <v>7</v>
      </c>
      <c r="H15" s="13">
        <v>5</v>
      </c>
      <c r="I15" s="13">
        <v>5</v>
      </c>
      <c r="J15" s="13">
        <f t="shared" si="1"/>
        <v>17</v>
      </c>
    </row>
    <row r="16" spans="1:10" ht="15">
      <c r="A16" s="2" t="s">
        <v>173</v>
      </c>
      <c r="B16" s="2">
        <v>82</v>
      </c>
      <c r="C16" s="2" t="s">
        <v>108</v>
      </c>
      <c r="D16" s="2" t="s">
        <v>1</v>
      </c>
      <c r="E16" s="2" t="s">
        <v>14</v>
      </c>
      <c r="F16" s="7" t="s">
        <v>19</v>
      </c>
      <c r="G16" s="13">
        <v>4</v>
      </c>
      <c r="H16" s="13">
        <v>7</v>
      </c>
      <c r="I16" s="13">
        <v>5</v>
      </c>
      <c r="J16" s="13">
        <f t="shared" si="1"/>
        <v>16</v>
      </c>
    </row>
    <row r="17" spans="1:10" ht="15">
      <c r="A17" s="2" t="s">
        <v>174</v>
      </c>
      <c r="B17" s="2">
        <v>1</v>
      </c>
      <c r="C17" s="2" t="s">
        <v>0</v>
      </c>
      <c r="D17" s="2" t="s">
        <v>1</v>
      </c>
      <c r="E17" s="2" t="s">
        <v>2</v>
      </c>
      <c r="G17" s="13">
        <v>2</v>
      </c>
      <c r="H17" s="13">
        <v>7</v>
      </c>
      <c r="I17" s="13">
        <v>7</v>
      </c>
      <c r="J17" s="13">
        <f t="shared" si="1"/>
        <v>16</v>
      </c>
    </row>
    <row r="18" spans="1:10" ht="15">
      <c r="A18" s="2" t="s">
        <v>175</v>
      </c>
      <c r="B18" s="2">
        <v>4</v>
      </c>
      <c r="C18" s="2" t="s">
        <v>9</v>
      </c>
      <c r="D18" s="2" t="s">
        <v>10</v>
      </c>
      <c r="E18" s="2" t="s">
        <v>11</v>
      </c>
      <c r="G18" s="13">
        <v>7</v>
      </c>
      <c r="H18" s="13">
        <v>7</v>
      </c>
      <c r="I18" s="13">
        <v>5</v>
      </c>
      <c r="J18" s="13">
        <f t="shared" si="1"/>
        <v>19</v>
      </c>
    </row>
    <row r="20" spans="3:7" ht="15.75">
      <c r="C20" s="3" t="s">
        <v>165</v>
      </c>
      <c r="F20" s="9"/>
      <c r="G20" s="14"/>
    </row>
    <row r="21" spans="1:10" ht="15">
      <c r="A21" s="2" t="s">
        <v>170</v>
      </c>
      <c r="B21" s="2">
        <v>7</v>
      </c>
      <c r="C21" s="10" t="s">
        <v>15</v>
      </c>
      <c r="D21" s="2" t="s">
        <v>1</v>
      </c>
      <c r="E21" s="2" t="s">
        <v>14</v>
      </c>
      <c r="F21" s="9" t="s">
        <v>16</v>
      </c>
      <c r="G21" s="14">
        <v>4</v>
      </c>
      <c r="H21" s="13">
        <v>7</v>
      </c>
      <c r="I21" s="13">
        <v>5</v>
      </c>
      <c r="J21" s="13">
        <f aca="true" t="shared" si="2" ref="J21:J26">SUM(G21:I21)</f>
        <v>16</v>
      </c>
    </row>
    <row r="22" spans="1:10" ht="15">
      <c r="A22" s="2" t="s">
        <v>171</v>
      </c>
      <c r="B22" s="2">
        <v>14</v>
      </c>
      <c r="C22" s="2" t="s">
        <v>27</v>
      </c>
      <c r="D22" s="2" t="s">
        <v>7</v>
      </c>
      <c r="E22" s="2" t="s">
        <v>28</v>
      </c>
      <c r="G22" s="13">
        <v>7</v>
      </c>
      <c r="H22" s="13">
        <v>4</v>
      </c>
      <c r="I22" s="13">
        <v>4</v>
      </c>
      <c r="J22" s="13">
        <f t="shared" si="2"/>
        <v>15</v>
      </c>
    </row>
    <row r="23" spans="1:10" ht="15">
      <c r="A23" s="2" t="s">
        <v>172</v>
      </c>
      <c r="B23" s="2">
        <v>2</v>
      </c>
      <c r="C23" s="2" t="s">
        <v>3</v>
      </c>
      <c r="D23" s="2" t="s">
        <v>7</v>
      </c>
      <c r="E23" s="2" t="s">
        <v>4</v>
      </c>
      <c r="G23" s="13">
        <v>3</v>
      </c>
      <c r="H23" s="13">
        <v>5</v>
      </c>
      <c r="I23" s="13">
        <v>7</v>
      </c>
      <c r="J23" s="13">
        <f t="shared" si="2"/>
        <v>15</v>
      </c>
    </row>
    <row r="24" spans="1:10" ht="15">
      <c r="A24" s="2" t="s">
        <v>173</v>
      </c>
      <c r="B24" s="2">
        <v>66</v>
      </c>
      <c r="C24" s="2" t="s">
        <v>89</v>
      </c>
      <c r="D24" s="2" t="s">
        <v>10</v>
      </c>
      <c r="E24" s="2" t="s">
        <v>14</v>
      </c>
      <c r="G24" s="13">
        <v>5</v>
      </c>
      <c r="H24" s="13">
        <v>5</v>
      </c>
      <c r="I24" s="13">
        <v>5</v>
      </c>
      <c r="J24" s="13">
        <f t="shared" si="2"/>
        <v>15</v>
      </c>
    </row>
    <row r="25" spans="1:10" ht="15">
      <c r="A25" s="2" t="s">
        <v>174</v>
      </c>
      <c r="B25" s="2">
        <v>40</v>
      </c>
      <c r="C25" s="2" t="s">
        <v>61</v>
      </c>
      <c r="D25" s="2" t="s">
        <v>63</v>
      </c>
      <c r="E25" s="2" t="s">
        <v>4</v>
      </c>
      <c r="F25" s="7" t="s">
        <v>31</v>
      </c>
      <c r="G25" s="13">
        <v>5</v>
      </c>
      <c r="H25" s="13">
        <v>3</v>
      </c>
      <c r="I25" s="13">
        <v>7</v>
      </c>
      <c r="J25" s="13">
        <f t="shared" si="2"/>
        <v>15</v>
      </c>
    </row>
    <row r="26" spans="1:10" ht="15">
      <c r="A26" s="2" t="s">
        <v>175</v>
      </c>
      <c r="B26" s="2">
        <v>34</v>
      </c>
      <c r="C26" s="2" t="s">
        <v>51</v>
      </c>
      <c r="D26" s="2" t="s">
        <v>52</v>
      </c>
      <c r="E26" s="2" t="s">
        <v>53</v>
      </c>
      <c r="F26" s="7" t="s">
        <v>54</v>
      </c>
      <c r="G26" s="13">
        <v>4</v>
      </c>
      <c r="H26" s="13">
        <v>7</v>
      </c>
      <c r="I26" s="13">
        <v>5</v>
      </c>
      <c r="J26" s="13">
        <f t="shared" si="2"/>
        <v>16</v>
      </c>
    </row>
    <row r="28" ht="15.75">
      <c r="C28" s="3" t="s">
        <v>166</v>
      </c>
    </row>
    <row r="29" spans="2:10" ht="15">
      <c r="B29" s="2">
        <v>75</v>
      </c>
      <c r="C29" s="2" t="s">
        <v>100</v>
      </c>
      <c r="D29" s="2" t="s">
        <v>6</v>
      </c>
      <c r="E29" s="2" t="s">
        <v>2</v>
      </c>
      <c r="G29" s="13">
        <v>5</v>
      </c>
      <c r="H29" s="13">
        <v>7</v>
      </c>
      <c r="I29" s="13">
        <v>3</v>
      </c>
      <c r="J29" s="13">
        <f aca="true" t="shared" si="3" ref="J29:J60">SUM(G29:I29)</f>
        <v>15</v>
      </c>
    </row>
    <row r="30" spans="2:10" ht="15">
      <c r="B30" s="2">
        <v>68</v>
      </c>
      <c r="C30" s="2" t="s">
        <v>91</v>
      </c>
      <c r="D30" s="2" t="s">
        <v>92</v>
      </c>
      <c r="E30" s="2" t="s">
        <v>4</v>
      </c>
      <c r="F30" s="7" t="s">
        <v>93</v>
      </c>
      <c r="G30" s="13">
        <v>5</v>
      </c>
      <c r="H30" s="13">
        <v>7</v>
      </c>
      <c r="I30" s="13">
        <v>3</v>
      </c>
      <c r="J30" s="13">
        <f t="shared" si="3"/>
        <v>15</v>
      </c>
    </row>
    <row r="31" spans="2:10" ht="15">
      <c r="B31" s="2">
        <v>77</v>
      </c>
      <c r="C31" s="2" t="s">
        <v>103</v>
      </c>
      <c r="D31" s="2" t="s">
        <v>65</v>
      </c>
      <c r="E31" s="2" t="s">
        <v>2</v>
      </c>
      <c r="G31" s="13">
        <v>2</v>
      </c>
      <c r="H31" s="13">
        <v>5</v>
      </c>
      <c r="I31" s="13">
        <v>7</v>
      </c>
      <c r="J31" s="13">
        <f t="shared" si="3"/>
        <v>14</v>
      </c>
    </row>
    <row r="32" spans="2:10" ht="15">
      <c r="B32" s="2">
        <v>55</v>
      </c>
      <c r="C32" s="2" t="s">
        <v>80</v>
      </c>
      <c r="D32" s="2" t="s">
        <v>1</v>
      </c>
      <c r="E32" s="2" t="s">
        <v>14</v>
      </c>
      <c r="G32" s="13">
        <v>5</v>
      </c>
      <c r="H32" s="13">
        <v>4</v>
      </c>
      <c r="I32" s="13">
        <v>5</v>
      </c>
      <c r="J32" s="13">
        <f t="shared" si="3"/>
        <v>14</v>
      </c>
    </row>
    <row r="33" spans="2:10" ht="15">
      <c r="B33" s="2">
        <v>24</v>
      </c>
      <c r="C33" s="2" t="s">
        <v>38</v>
      </c>
      <c r="D33" s="4" t="s">
        <v>62</v>
      </c>
      <c r="E33" s="2" t="s">
        <v>4</v>
      </c>
      <c r="F33" s="7" t="s">
        <v>39</v>
      </c>
      <c r="G33" s="13">
        <v>7</v>
      </c>
      <c r="H33" s="13">
        <v>3</v>
      </c>
      <c r="I33" s="13">
        <v>4</v>
      </c>
      <c r="J33" s="13">
        <f t="shared" si="3"/>
        <v>14</v>
      </c>
    </row>
    <row r="34" spans="2:10" ht="15">
      <c r="B34" s="2">
        <v>33</v>
      </c>
      <c r="C34" s="2" t="s">
        <v>50</v>
      </c>
      <c r="D34" s="2" t="s">
        <v>6</v>
      </c>
      <c r="E34" s="2" t="s">
        <v>2</v>
      </c>
      <c r="F34" s="7" t="s">
        <v>13</v>
      </c>
      <c r="G34" s="13">
        <v>7</v>
      </c>
      <c r="H34" s="13">
        <v>4</v>
      </c>
      <c r="I34" s="13">
        <v>3</v>
      </c>
      <c r="J34" s="13">
        <f t="shared" si="3"/>
        <v>14</v>
      </c>
    </row>
    <row r="35" spans="2:10" ht="15">
      <c r="B35" s="2">
        <v>73</v>
      </c>
      <c r="C35" s="2" t="s">
        <v>99</v>
      </c>
      <c r="D35" s="2" t="s">
        <v>1</v>
      </c>
      <c r="E35" s="2" t="s">
        <v>14</v>
      </c>
      <c r="G35" s="13">
        <v>7</v>
      </c>
      <c r="H35" s="13">
        <v>7</v>
      </c>
      <c r="I35" s="13" t="s">
        <v>161</v>
      </c>
      <c r="J35" s="13">
        <f t="shared" si="3"/>
        <v>14</v>
      </c>
    </row>
    <row r="36" spans="2:10" ht="15">
      <c r="B36" s="2">
        <v>62</v>
      </c>
      <c r="C36" s="2" t="s">
        <v>86</v>
      </c>
      <c r="D36" s="2" t="s">
        <v>7</v>
      </c>
      <c r="E36" s="2" t="s">
        <v>4</v>
      </c>
      <c r="G36" s="13">
        <v>4</v>
      </c>
      <c r="H36" s="13">
        <v>4</v>
      </c>
      <c r="I36" s="13">
        <v>5</v>
      </c>
      <c r="J36" s="13">
        <f t="shared" si="3"/>
        <v>13</v>
      </c>
    </row>
    <row r="37" spans="2:10" ht="15">
      <c r="B37" s="2">
        <v>91</v>
      </c>
      <c r="C37" s="2" t="s">
        <v>115</v>
      </c>
      <c r="D37" s="2" t="s">
        <v>1</v>
      </c>
      <c r="E37" s="2" t="s">
        <v>2</v>
      </c>
      <c r="G37" s="13">
        <v>5</v>
      </c>
      <c r="H37" s="13">
        <v>3</v>
      </c>
      <c r="I37" s="13">
        <v>5</v>
      </c>
      <c r="J37" s="13">
        <f t="shared" si="3"/>
        <v>13</v>
      </c>
    </row>
    <row r="38" spans="2:10" ht="15">
      <c r="B38" s="2">
        <v>19</v>
      </c>
      <c r="C38" s="2" t="s">
        <v>35</v>
      </c>
      <c r="D38" s="2" t="s">
        <v>1</v>
      </c>
      <c r="E38" s="2" t="s">
        <v>8</v>
      </c>
      <c r="G38" s="13">
        <v>4</v>
      </c>
      <c r="H38" s="13">
        <v>5</v>
      </c>
      <c r="I38" s="13">
        <v>4</v>
      </c>
      <c r="J38" s="13">
        <f t="shared" si="3"/>
        <v>13</v>
      </c>
    </row>
    <row r="39" spans="2:10" ht="15">
      <c r="B39" s="2">
        <v>10</v>
      </c>
      <c r="C39" s="2" t="s">
        <v>20</v>
      </c>
      <c r="D39" s="2" t="s">
        <v>21</v>
      </c>
      <c r="E39" s="2" t="s">
        <v>2</v>
      </c>
      <c r="F39" s="7" t="s">
        <v>154</v>
      </c>
      <c r="G39" s="13">
        <v>0</v>
      </c>
      <c r="H39" s="13">
        <v>5</v>
      </c>
      <c r="I39" s="13">
        <v>7</v>
      </c>
      <c r="J39" s="13">
        <f t="shared" si="3"/>
        <v>12</v>
      </c>
    </row>
    <row r="40" spans="2:10" ht="15">
      <c r="B40" s="2">
        <v>80</v>
      </c>
      <c r="C40" s="2" t="s">
        <v>106</v>
      </c>
      <c r="D40" s="2" t="s">
        <v>44</v>
      </c>
      <c r="E40" s="2" t="s">
        <v>2</v>
      </c>
      <c r="F40" s="7" t="s">
        <v>43</v>
      </c>
      <c r="G40" s="13">
        <v>3</v>
      </c>
      <c r="H40" s="13">
        <v>5</v>
      </c>
      <c r="I40" s="13">
        <v>4</v>
      </c>
      <c r="J40" s="13">
        <f t="shared" si="3"/>
        <v>12</v>
      </c>
    </row>
    <row r="41" spans="2:10" ht="15">
      <c r="B41" s="2">
        <v>69</v>
      </c>
      <c r="C41" s="2" t="s">
        <v>94</v>
      </c>
      <c r="D41" s="2" t="s">
        <v>1</v>
      </c>
      <c r="E41" s="2" t="s">
        <v>14</v>
      </c>
      <c r="G41" s="13">
        <v>7</v>
      </c>
      <c r="H41" s="13">
        <v>4</v>
      </c>
      <c r="I41" s="13">
        <v>1</v>
      </c>
      <c r="J41" s="13">
        <f t="shared" si="3"/>
        <v>12</v>
      </c>
    </row>
    <row r="42" spans="2:10" ht="15">
      <c r="B42" s="2">
        <v>109</v>
      </c>
      <c r="C42" s="2" t="s">
        <v>111</v>
      </c>
      <c r="D42" s="2" t="s">
        <v>1</v>
      </c>
      <c r="E42" s="2" t="s">
        <v>14</v>
      </c>
      <c r="F42" s="7" t="s">
        <v>76</v>
      </c>
      <c r="G42" s="13">
        <v>4</v>
      </c>
      <c r="H42" s="13">
        <v>2</v>
      </c>
      <c r="I42" s="13">
        <v>5</v>
      </c>
      <c r="J42" s="13">
        <f t="shared" si="3"/>
        <v>11</v>
      </c>
    </row>
    <row r="43" spans="2:10" ht="15">
      <c r="B43" s="2">
        <v>37</v>
      </c>
      <c r="C43" s="2" t="s">
        <v>59</v>
      </c>
      <c r="D43" s="2" t="s">
        <v>1</v>
      </c>
      <c r="E43" s="2" t="s">
        <v>4</v>
      </c>
      <c r="G43" s="13">
        <v>3</v>
      </c>
      <c r="H43" s="13">
        <v>4</v>
      </c>
      <c r="I43" s="13">
        <v>4</v>
      </c>
      <c r="J43" s="13">
        <f t="shared" si="3"/>
        <v>11</v>
      </c>
    </row>
    <row r="44" spans="2:10" ht="15">
      <c r="B44" s="2">
        <v>48</v>
      </c>
      <c r="C44" s="2" t="s">
        <v>70</v>
      </c>
      <c r="D44" s="2" t="s">
        <v>71</v>
      </c>
      <c r="E44" s="2" t="s">
        <v>4</v>
      </c>
      <c r="G44" s="13">
        <v>7</v>
      </c>
      <c r="H44" s="13">
        <v>4</v>
      </c>
      <c r="I44" s="13">
        <v>0</v>
      </c>
      <c r="J44" s="13">
        <f t="shared" si="3"/>
        <v>11</v>
      </c>
    </row>
    <row r="45" spans="2:10" ht="15">
      <c r="B45" s="2">
        <v>9</v>
      </c>
      <c r="C45" s="2" t="s">
        <v>18</v>
      </c>
      <c r="D45" s="2" t="s">
        <v>6</v>
      </c>
      <c r="E45" s="2" t="s">
        <v>4</v>
      </c>
      <c r="F45" s="7" t="s">
        <v>19</v>
      </c>
      <c r="G45" s="13">
        <v>3</v>
      </c>
      <c r="H45" s="13">
        <v>2</v>
      </c>
      <c r="I45" s="13">
        <v>5</v>
      </c>
      <c r="J45" s="13">
        <f t="shared" si="3"/>
        <v>10</v>
      </c>
    </row>
    <row r="46" spans="2:10" ht="15">
      <c r="B46" s="4">
        <v>35</v>
      </c>
      <c r="C46" s="4" t="s">
        <v>55</v>
      </c>
      <c r="D46" s="4" t="s">
        <v>56</v>
      </c>
      <c r="E46" s="4" t="s">
        <v>14</v>
      </c>
      <c r="F46" s="9"/>
      <c r="G46" s="14">
        <v>3</v>
      </c>
      <c r="H46" s="13">
        <v>3</v>
      </c>
      <c r="I46" s="13">
        <v>4</v>
      </c>
      <c r="J46" s="13">
        <f t="shared" si="3"/>
        <v>10</v>
      </c>
    </row>
    <row r="47" spans="2:10" ht="15">
      <c r="B47" s="2">
        <v>67</v>
      </c>
      <c r="C47" s="2" t="s">
        <v>90</v>
      </c>
      <c r="D47" s="2" t="s">
        <v>1</v>
      </c>
      <c r="E47" s="2" t="s">
        <v>14</v>
      </c>
      <c r="G47" s="13">
        <v>4</v>
      </c>
      <c r="H47" s="13">
        <v>2</v>
      </c>
      <c r="I47" s="13">
        <v>4</v>
      </c>
      <c r="J47" s="13">
        <f t="shared" si="3"/>
        <v>10</v>
      </c>
    </row>
    <row r="48" spans="2:10" ht="15">
      <c r="B48" s="2">
        <v>103</v>
      </c>
      <c r="C48" s="2" t="s">
        <v>141</v>
      </c>
      <c r="D48" s="2" t="s">
        <v>44</v>
      </c>
      <c r="E48" s="2" t="s">
        <v>14</v>
      </c>
      <c r="F48" s="7" t="s">
        <v>16</v>
      </c>
      <c r="G48" s="13">
        <v>3</v>
      </c>
      <c r="H48" s="13">
        <v>4</v>
      </c>
      <c r="I48" s="13">
        <v>3</v>
      </c>
      <c r="J48" s="13">
        <f t="shared" si="3"/>
        <v>10</v>
      </c>
    </row>
    <row r="49" spans="2:10" ht="15">
      <c r="B49" s="2">
        <v>54</v>
      </c>
      <c r="C49" s="2" t="s">
        <v>77</v>
      </c>
      <c r="D49" s="2" t="s">
        <v>78</v>
      </c>
      <c r="E49" s="2" t="s">
        <v>4</v>
      </c>
      <c r="F49" s="7" t="s">
        <v>79</v>
      </c>
      <c r="G49" s="13">
        <v>5</v>
      </c>
      <c r="H49" s="13">
        <v>3</v>
      </c>
      <c r="I49" s="13">
        <v>2</v>
      </c>
      <c r="J49" s="13">
        <f t="shared" si="3"/>
        <v>10</v>
      </c>
    </row>
    <row r="50" spans="2:10" ht="15">
      <c r="B50" s="2">
        <v>16</v>
      </c>
      <c r="C50" s="2" t="s">
        <v>30</v>
      </c>
      <c r="D50" s="4" t="s">
        <v>63</v>
      </c>
      <c r="E50" s="2" t="s">
        <v>4</v>
      </c>
      <c r="F50" s="7" t="s">
        <v>31</v>
      </c>
      <c r="G50" s="13">
        <v>5</v>
      </c>
      <c r="H50" s="13">
        <v>5</v>
      </c>
      <c r="I50" s="13">
        <v>0</v>
      </c>
      <c r="J50" s="13">
        <f t="shared" si="3"/>
        <v>10</v>
      </c>
    </row>
    <row r="51" spans="2:10" ht="15">
      <c r="B51" s="2">
        <v>11</v>
      </c>
      <c r="C51" s="2" t="s">
        <v>22</v>
      </c>
      <c r="D51" s="2" t="s">
        <v>153</v>
      </c>
      <c r="E51" s="2" t="s">
        <v>4</v>
      </c>
      <c r="F51" s="7" t="s">
        <v>24</v>
      </c>
      <c r="G51" s="13">
        <v>5</v>
      </c>
      <c r="H51" s="13">
        <v>5</v>
      </c>
      <c r="I51" s="13">
        <v>0</v>
      </c>
      <c r="J51" s="13">
        <f t="shared" si="3"/>
        <v>10</v>
      </c>
    </row>
    <row r="52" spans="2:10" ht="15">
      <c r="B52" s="2">
        <v>61</v>
      </c>
      <c r="C52" s="2" t="s">
        <v>85</v>
      </c>
      <c r="D52" s="2" t="s">
        <v>1</v>
      </c>
      <c r="E52" s="2" t="s">
        <v>2</v>
      </c>
      <c r="G52" s="13">
        <v>7</v>
      </c>
      <c r="H52" s="13">
        <v>3</v>
      </c>
      <c r="I52" s="13" t="s">
        <v>159</v>
      </c>
      <c r="J52" s="13">
        <f t="shared" si="3"/>
        <v>10</v>
      </c>
    </row>
    <row r="53" spans="2:10" ht="15">
      <c r="B53" s="2">
        <v>36</v>
      </c>
      <c r="C53" s="2" t="s">
        <v>57</v>
      </c>
      <c r="D53" s="2" t="s">
        <v>58</v>
      </c>
      <c r="E53" s="2" t="s">
        <v>4</v>
      </c>
      <c r="G53" s="13">
        <v>5</v>
      </c>
      <c r="H53" s="13">
        <v>5</v>
      </c>
      <c r="I53" s="13" t="s">
        <v>158</v>
      </c>
      <c r="J53" s="13">
        <f t="shared" si="3"/>
        <v>10</v>
      </c>
    </row>
    <row r="54" spans="2:10" ht="15">
      <c r="B54" s="2">
        <v>63</v>
      </c>
      <c r="C54" s="2" t="s">
        <v>87</v>
      </c>
      <c r="D54" s="2" t="s">
        <v>6</v>
      </c>
      <c r="E54" s="2" t="s">
        <v>14</v>
      </c>
      <c r="F54" s="7" t="s">
        <v>19</v>
      </c>
      <c r="G54" s="13">
        <v>0</v>
      </c>
      <c r="H54" s="13">
        <v>5</v>
      </c>
      <c r="I54" s="13">
        <v>4</v>
      </c>
      <c r="J54" s="13">
        <f t="shared" si="3"/>
        <v>9</v>
      </c>
    </row>
    <row r="55" spans="2:10" ht="15">
      <c r="B55" s="2">
        <v>31</v>
      </c>
      <c r="C55" s="2" t="s">
        <v>47</v>
      </c>
      <c r="D55" s="2" t="s">
        <v>1</v>
      </c>
      <c r="E55" s="2" t="s">
        <v>14</v>
      </c>
      <c r="G55" s="13">
        <v>2</v>
      </c>
      <c r="H55" s="13">
        <v>3</v>
      </c>
      <c r="I55" s="13">
        <v>4</v>
      </c>
      <c r="J55" s="13">
        <f t="shared" si="3"/>
        <v>9</v>
      </c>
    </row>
    <row r="56" spans="2:10" ht="15">
      <c r="B56" s="2">
        <v>3</v>
      </c>
      <c r="C56" s="2" t="s">
        <v>5</v>
      </c>
      <c r="D56" s="2" t="s">
        <v>6</v>
      </c>
      <c r="E56" s="2" t="s">
        <v>8</v>
      </c>
      <c r="G56" s="13">
        <v>4</v>
      </c>
      <c r="H56" s="13">
        <v>5</v>
      </c>
      <c r="I56" s="13">
        <v>0</v>
      </c>
      <c r="J56" s="13">
        <f t="shared" si="3"/>
        <v>9</v>
      </c>
    </row>
    <row r="57" spans="2:10" ht="15">
      <c r="B57" s="2">
        <v>22</v>
      </c>
      <c r="C57" s="2" t="s">
        <v>36</v>
      </c>
      <c r="D57" s="2" t="s">
        <v>37</v>
      </c>
      <c r="E57" s="2" t="s">
        <v>4</v>
      </c>
      <c r="F57" s="7" t="s">
        <v>154</v>
      </c>
      <c r="G57" s="13">
        <v>5</v>
      </c>
      <c r="H57" s="13">
        <v>4</v>
      </c>
      <c r="I57" s="13" t="s">
        <v>158</v>
      </c>
      <c r="J57" s="13">
        <f t="shared" si="3"/>
        <v>9</v>
      </c>
    </row>
    <row r="58" spans="2:10" ht="15">
      <c r="B58" s="2">
        <v>26</v>
      </c>
      <c r="C58" s="2" t="s">
        <v>40</v>
      </c>
      <c r="D58" s="2" t="s">
        <v>7</v>
      </c>
      <c r="E58" s="2" t="s">
        <v>4</v>
      </c>
      <c r="G58" s="13">
        <v>2</v>
      </c>
      <c r="H58" s="13">
        <v>2</v>
      </c>
      <c r="I58" s="13">
        <v>4</v>
      </c>
      <c r="J58" s="13">
        <f t="shared" si="3"/>
        <v>8</v>
      </c>
    </row>
    <row r="59" spans="2:10" ht="15">
      <c r="B59" s="2">
        <v>59</v>
      </c>
      <c r="C59" s="2" t="s">
        <v>83</v>
      </c>
      <c r="D59" s="2" t="s">
        <v>46</v>
      </c>
      <c r="E59" s="2" t="s">
        <v>14</v>
      </c>
      <c r="G59" s="13">
        <v>4</v>
      </c>
      <c r="H59" s="13" t="s">
        <v>158</v>
      </c>
      <c r="I59" s="13">
        <v>4</v>
      </c>
      <c r="J59" s="13">
        <f t="shared" si="3"/>
        <v>8</v>
      </c>
    </row>
    <row r="60" spans="2:10" ht="15">
      <c r="B60" s="2">
        <v>108</v>
      </c>
      <c r="C60" s="2" t="s">
        <v>140</v>
      </c>
      <c r="D60" s="2" t="s">
        <v>92</v>
      </c>
      <c r="E60" s="2" t="s">
        <v>4</v>
      </c>
      <c r="F60" s="7" t="s">
        <v>139</v>
      </c>
      <c r="G60" s="13">
        <v>4</v>
      </c>
      <c r="H60" s="13">
        <v>3</v>
      </c>
      <c r="I60" s="13">
        <v>1</v>
      </c>
      <c r="J60" s="13">
        <f t="shared" si="3"/>
        <v>8</v>
      </c>
    </row>
    <row r="61" spans="2:10" ht="15">
      <c r="B61" s="2">
        <v>44</v>
      </c>
      <c r="C61" s="2" t="s">
        <v>66</v>
      </c>
      <c r="D61" s="2" t="s">
        <v>7</v>
      </c>
      <c r="E61" s="2" t="s">
        <v>14</v>
      </c>
      <c r="F61" s="7" t="s">
        <v>49</v>
      </c>
      <c r="G61" s="13">
        <v>5</v>
      </c>
      <c r="H61" s="13">
        <v>3</v>
      </c>
      <c r="I61" s="13">
        <v>0</v>
      </c>
      <c r="J61" s="13">
        <f aca="true" t="shared" si="4" ref="J61:J93">SUM(G61:I61)</f>
        <v>8</v>
      </c>
    </row>
    <row r="62" spans="2:10" ht="15">
      <c r="B62" s="2">
        <v>45</v>
      </c>
      <c r="C62" s="2" t="s">
        <v>67</v>
      </c>
      <c r="D62" s="2" t="s">
        <v>6</v>
      </c>
      <c r="E62" s="2" t="s">
        <v>14</v>
      </c>
      <c r="G62" s="13">
        <v>0</v>
      </c>
      <c r="H62" s="13">
        <v>4</v>
      </c>
      <c r="I62" s="13">
        <v>3</v>
      </c>
      <c r="J62" s="13">
        <f t="shared" si="4"/>
        <v>7</v>
      </c>
    </row>
    <row r="63" spans="2:10" ht="15">
      <c r="B63" s="2">
        <v>97</v>
      </c>
      <c r="C63" s="2" t="s">
        <v>121</v>
      </c>
      <c r="D63" s="2" t="s">
        <v>12</v>
      </c>
      <c r="E63" s="2" t="s">
        <v>34</v>
      </c>
      <c r="G63" s="13">
        <v>1</v>
      </c>
      <c r="H63" s="13">
        <v>3</v>
      </c>
      <c r="I63" s="13">
        <v>3</v>
      </c>
      <c r="J63" s="13">
        <f t="shared" si="4"/>
        <v>7</v>
      </c>
    </row>
    <row r="64" spans="2:10" ht="15">
      <c r="B64" s="2">
        <v>56</v>
      </c>
      <c r="C64" s="2" t="s">
        <v>81</v>
      </c>
      <c r="D64" s="2" t="s">
        <v>6</v>
      </c>
      <c r="E64" s="2" t="s">
        <v>14</v>
      </c>
      <c r="G64" s="13">
        <v>2</v>
      </c>
      <c r="H64" s="13">
        <v>2</v>
      </c>
      <c r="I64" s="13">
        <v>3</v>
      </c>
      <c r="J64" s="13">
        <f t="shared" si="4"/>
        <v>7</v>
      </c>
    </row>
    <row r="65" spans="2:10" ht="15">
      <c r="B65" s="2">
        <v>96</v>
      </c>
      <c r="C65" s="2" t="s">
        <v>120</v>
      </c>
      <c r="D65" s="2" t="s">
        <v>63</v>
      </c>
      <c r="E65" s="2" t="s">
        <v>4</v>
      </c>
      <c r="F65" s="7" t="s">
        <v>31</v>
      </c>
      <c r="G65" s="13">
        <v>2</v>
      </c>
      <c r="H65" s="13">
        <v>2</v>
      </c>
      <c r="I65" s="13">
        <v>3</v>
      </c>
      <c r="J65" s="13">
        <f t="shared" si="4"/>
        <v>7</v>
      </c>
    </row>
    <row r="66" spans="2:10" ht="15">
      <c r="B66" s="2">
        <v>15</v>
      </c>
      <c r="C66" s="2" t="s">
        <v>29</v>
      </c>
      <c r="D66" s="2" t="s">
        <v>6</v>
      </c>
      <c r="E66" s="2" t="s">
        <v>14</v>
      </c>
      <c r="G66" s="13">
        <v>2</v>
      </c>
      <c r="H66" s="13">
        <v>2</v>
      </c>
      <c r="I66" s="13">
        <v>3</v>
      </c>
      <c r="J66" s="13">
        <f t="shared" si="4"/>
        <v>7</v>
      </c>
    </row>
    <row r="67" spans="2:10" ht="15">
      <c r="B67" s="2">
        <v>65</v>
      </c>
      <c r="C67" s="2" t="s">
        <v>88</v>
      </c>
      <c r="D67" s="2" t="s">
        <v>42</v>
      </c>
      <c r="E67" s="2" t="s">
        <v>28</v>
      </c>
      <c r="G67" s="13">
        <v>3</v>
      </c>
      <c r="H67" s="13">
        <v>2</v>
      </c>
      <c r="I67" s="13">
        <v>2</v>
      </c>
      <c r="J67" s="13">
        <f t="shared" si="4"/>
        <v>7</v>
      </c>
    </row>
    <row r="68" spans="2:10" ht="15">
      <c r="B68" s="2">
        <v>30</v>
      </c>
      <c r="C68" s="2" t="s">
        <v>45</v>
      </c>
      <c r="D68" s="2" t="s">
        <v>46</v>
      </c>
      <c r="E68" s="2" t="s">
        <v>14</v>
      </c>
      <c r="G68" s="13">
        <v>4</v>
      </c>
      <c r="H68" s="13">
        <v>3</v>
      </c>
      <c r="I68" s="13" t="s">
        <v>158</v>
      </c>
      <c r="J68" s="13">
        <f t="shared" si="4"/>
        <v>7</v>
      </c>
    </row>
    <row r="69" spans="2:10" ht="15">
      <c r="B69" s="2">
        <v>53</v>
      </c>
      <c r="C69" s="2" t="s">
        <v>75</v>
      </c>
      <c r="D69" s="2" t="s">
        <v>52</v>
      </c>
      <c r="E69" s="2" t="s">
        <v>4</v>
      </c>
      <c r="F69" s="7" t="s">
        <v>76</v>
      </c>
      <c r="G69" s="13" t="s">
        <v>158</v>
      </c>
      <c r="H69" s="13">
        <v>4</v>
      </c>
      <c r="I69" s="13">
        <v>2</v>
      </c>
      <c r="J69" s="13">
        <f t="shared" si="4"/>
        <v>6</v>
      </c>
    </row>
    <row r="70" spans="2:10" ht="15">
      <c r="B70" s="2">
        <v>78</v>
      </c>
      <c r="C70" s="2" t="s">
        <v>104</v>
      </c>
      <c r="D70" s="2" t="s">
        <v>44</v>
      </c>
      <c r="E70" s="2" t="s">
        <v>14</v>
      </c>
      <c r="G70" s="13">
        <v>3</v>
      </c>
      <c r="H70" s="13">
        <v>1</v>
      </c>
      <c r="I70" s="13">
        <v>2</v>
      </c>
      <c r="J70" s="13">
        <f t="shared" si="4"/>
        <v>6</v>
      </c>
    </row>
    <row r="71" spans="2:10" ht="15">
      <c r="B71" s="2">
        <v>52</v>
      </c>
      <c r="C71" s="2" t="s">
        <v>74</v>
      </c>
      <c r="D71" s="2" t="s">
        <v>1</v>
      </c>
      <c r="E71" s="2" t="s">
        <v>14</v>
      </c>
      <c r="G71" s="13">
        <v>4</v>
      </c>
      <c r="H71" s="13">
        <v>1</v>
      </c>
      <c r="I71" s="13">
        <v>1</v>
      </c>
      <c r="J71" s="13">
        <f t="shared" si="4"/>
        <v>6</v>
      </c>
    </row>
    <row r="72" spans="2:10" ht="15">
      <c r="B72" s="2">
        <v>60</v>
      </c>
      <c r="C72" s="2" t="s">
        <v>84</v>
      </c>
      <c r="D72" s="2" t="s">
        <v>65</v>
      </c>
      <c r="E72" s="2" t="s">
        <v>28</v>
      </c>
      <c r="G72" s="13">
        <v>3</v>
      </c>
      <c r="H72" s="13">
        <v>3</v>
      </c>
      <c r="I72" s="13" t="s">
        <v>158</v>
      </c>
      <c r="J72" s="13">
        <f t="shared" si="4"/>
        <v>6</v>
      </c>
    </row>
    <row r="73" spans="2:10" ht="15">
      <c r="B73" s="2">
        <v>107</v>
      </c>
      <c r="C73" s="2" t="s">
        <v>142</v>
      </c>
      <c r="D73" s="2" t="s">
        <v>1</v>
      </c>
      <c r="E73" s="2" t="s">
        <v>4</v>
      </c>
      <c r="G73" s="13">
        <v>1</v>
      </c>
      <c r="H73" s="13">
        <v>2</v>
      </c>
      <c r="I73" s="13">
        <v>2</v>
      </c>
      <c r="J73" s="13">
        <f t="shared" si="4"/>
        <v>5</v>
      </c>
    </row>
    <row r="74" spans="2:10" ht="15">
      <c r="B74" s="2">
        <v>72</v>
      </c>
      <c r="C74" s="2" t="s">
        <v>98</v>
      </c>
      <c r="D74" s="2" t="s">
        <v>23</v>
      </c>
      <c r="E74" s="2" t="s">
        <v>14</v>
      </c>
      <c r="G74" s="13">
        <v>1</v>
      </c>
      <c r="H74" s="13">
        <v>4</v>
      </c>
      <c r="I74" s="13">
        <v>0</v>
      </c>
      <c r="J74" s="13">
        <f t="shared" si="4"/>
        <v>5</v>
      </c>
    </row>
    <row r="75" spans="2:10" ht="15">
      <c r="B75" s="2">
        <v>87</v>
      </c>
      <c r="C75" s="2" t="s">
        <v>113</v>
      </c>
      <c r="D75" s="2" t="s">
        <v>7</v>
      </c>
      <c r="E75" s="2" t="s">
        <v>4</v>
      </c>
      <c r="G75" s="13">
        <v>0</v>
      </c>
      <c r="H75" s="13">
        <v>4</v>
      </c>
      <c r="I75" s="13">
        <v>0</v>
      </c>
      <c r="J75" s="13">
        <f t="shared" si="4"/>
        <v>4</v>
      </c>
    </row>
    <row r="76" spans="2:10" ht="15">
      <c r="B76" s="2">
        <v>8</v>
      </c>
      <c r="C76" s="4" t="s">
        <v>17</v>
      </c>
      <c r="D76" s="2" t="s">
        <v>7</v>
      </c>
      <c r="E76" s="2" t="s">
        <v>4</v>
      </c>
      <c r="G76" s="13">
        <v>0</v>
      </c>
      <c r="H76" s="13">
        <v>4</v>
      </c>
      <c r="I76" s="13">
        <v>0</v>
      </c>
      <c r="J76" s="13">
        <f t="shared" si="4"/>
        <v>4</v>
      </c>
    </row>
    <row r="77" spans="2:10" ht="15">
      <c r="B77" s="2">
        <v>92</v>
      </c>
      <c r="C77" s="2" t="s">
        <v>116</v>
      </c>
      <c r="D77" s="2" t="s">
        <v>1</v>
      </c>
      <c r="E77" s="2" t="s">
        <v>14</v>
      </c>
      <c r="G77" s="13">
        <v>1</v>
      </c>
      <c r="H77" s="13">
        <v>3</v>
      </c>
      <c r="I77" s="13">
        <v>0</v>
      </c>
      <c r="J77" s="13">
        <f t="shared" si="4"/>
        <v>4</v>
      </c>
    </row>
    <row r="78" spans="2:10" ht="15">
      <c r="B78" s="2">
        <v>94</v>
      </c>
      <c r="C78" s="2" t="s">
        <v>117</v>
      </c>
      <c r="D78" s="2" t="s">
        <v>44</v>
      </c>
      <c r="E78" s="2" t="s">
        <v>4</v>
      </c>
      <c r="F78" s="7" t="s">
        <v>109</v>
      </c>
      <c r="G78" s="13">
        <v>4</v>
      </c>
      <c r="H78" s="13" t="s">
        <v>159</v>
      </c>
      <c r="J78" s="13">
        <f t="shared" si="4"/>
        <v>4</v>
      </c>
    </row>
    <row r="79" spans="2:10" ht="15">
      <c r="B79" s="2">
        <v>46</v>
      </c>
      <c r="C79" s="2" t="s">
        <v>68</v>
      </c>
      <c r="D79" s="2" t="s">
        <v>42</v>
      </c>
      <c r="E79" s="2" t="s">
        <v>4</v>
      </c>
      <c r="G79" s="13" t="s">
        <v>158</v>
      </c>
      <c r="H79" s="13">
        <v>0</v>
      </c>
      <c r="I79" s="13">
        <v>3</v>
      </c>
      <c r="J79" s="13">
        <f t="shared" si="4"/>
        <v>3</v>
      </c>
    </row>
    <row r="80" spans="2:10" ht="15">
      <c r="B80" s="2">
        <v>18</v>
      </c>
      <c r="C80" s="2" t="s">
        <v>32</v>
      </c>
      <c r="D80" s="2" t="s">
        <v>33</v>
      </c>
      <c r="E80" s="2" t="s">
        <v>34</v>
      </c>
      <c r="G80" s="13">
        <v>3</v>
      </c>
      <c r="H80" s="13">
        <v>0</v>
      </c>
      <c r="I80" s="13">
        <v>0</v>
      </c>
      <c r="J80" s="13">
        <f t="shared" si="4"/>
        <v>3</v>
      </c>
    </row>
    <row r="81" spans="2:10" ht="15">
      <c r="B81" s="2">
        <v>95</v>
      </c>
      <c r="C81" s="2" t="s">
        <v>118</v>
      </c>
      <c r="D81" s="2" t="s">
        <v>119</v>
      </c>
      <c r="E81" s="2" t="s">
        <v>34</v>
      </c>
      <c r="G81" s="13">
        <v>3</v>
      </c>
      <c r="H81" s="13">
        <v>0</v>
      </c>
      <c r="I81" s="13">
        <v>0</v>
      </c>
      <c r="J81" s="13">
        <f t="shared" si="4"/>
        <v>3</v>
      </c>
    </row>
    <row r="82" spans="2:10" ht="15">
      <c r="B82" s="2">
        <v>110</v>
      </c>
      <c r="C82" s="2" t="s">
        <v>155</v>
      </c>
      <c r="D82" s="2" t="s">
        <v>122</v>
      </c>
      <c r="E82" s="2" t="s">
        <v>2</v>
      </c>
      <c r="G82" s="13">
        <v>3</v>
      </c>
      <c r="H82" s="13">
        <v>0</v>
      </c>
      <c r="J82" s="13">
        <f t="shared" si="4"/>
        <v>3</v>
      </c>
    </row>
    <row r="83" spans="2:10" ht="15">
      <c r="B83" s="2">
        <v>64</v>
      </c>
      <c r="C83" s="2" t="s">
        <v>160</v>
      </c>
      <c r="D83" s="2" t="s">
        <v>1</v>
      </c>
      <c r="E83" s="2" t="s">
        <v>14</v>
      </c>
      <c r="G83" s="13" t="s">
        <v>158</v>
      </c>
      <c r="H83" s="13">
        <v>3</v>
      </c>
      <c r="I83" s="13" t="s">
        <v>159</v>
      </c>
      <c r="J83" s="13">
        <f t="shared" si="4"/>
        <v>3</v>
      </c>
    </row>
    <row r="84" spans="2:10" ht="15">
      <c r="B84" s="2">
        <v>71</v>
      </c>
      <c r="C84" s="2" t="s">
        <v>96</v>
      </c>
      <c r="D84" s="2" t="s">
        <v>97</v>
      </c>
      <c r="E84" s="2" t="s">
        <v>2</v>
      </c>
      <c r="F84" s="7" t="s">
        <v>93</v>
      </c>
      <c r="G84" s="13">
        <v>2</v>
      </c>
      <c r="H84" s="13">
        <v>1</v>
      </c>
      <c r="I84" s="13" t="s">
        <v>159</v>
      </c>
      <c r="J84" s="13">
        <f t="shared" si="4"/>
        <v>3</v>
      </c>
    </row>
    <row r="85" spans="2:10" ht="15">
      <c r="B85" s="2">
        <v>70</v>
      </c>
      <c r="C85" s="2" t="s">
        <v>95</v>
      </c>
      <c r="D85" s="2" t="s">
        <v>10</v>
      </c>
      <c r="E85" s="2" t="s">
        <v>28</v>
      </c>
      <c r="G85" s="13">
        <v>3</v>
      </c>
      <c r="H85" s="13">
        <v>0</v>
      </c>
      <c r="I85" s="13" t="s">
        <v>159</v>
      </c>
      <c r="J85" s="13">
        <f t="shared" si="4"/>
        <v>3</v>
      </c>
    </row>
    <row r="86" spans="2:10" ht="15">
      <c r="B86" s="2">
        <v>28</v>
      </c>
      <c r="C86" s="2" t="s">
        <v>41</v>
      </c>
      <c r="D86" s="2" t="s">
        <v>42</v>
      </c>
      <c r="E86" s="2" t="s">
        <v>4</v>
      </c>
      <c r="F86" s="7" t="s">
        <v>43</v>
      </c>
      <c r="G86" s="13">
        <v>1</v>
      </c>
      <c r="H86" s="13">
        <v>0</v>
      </c>
      <c r="I86" s="13">
        <v>1</v>
      </c>
      <c r="J86" s="13">
        <f t="shared" si="4"/>
        <v>2</v>
      </c>
    </row>
    <row r="87" spans="2:10" ht="15">
      <c r="B87" s="2">
        <v>42</v>
      </c>
      <c r="C87" s="2" t="s">
        <v>64</v>
      </c>
      <c r="D87" s="2" t="s">
        <v>65</v>
      </c>
      <c r="E87" s="2" t="s">
        <v>4</v>
      </c>
      <c r="G87" s="13">
        <v>2</v>
      </c>
      <c r="H87" s="13" t="s">
        <v>161</v>
      </c>
      <c r="I87" s="13">
        <v>0</v>
      </c>
      <c r="J87" s="13">
        <f t="shared" si="4"/>
        <v>2</v>
      </c>
    </row>
    <row r="88" spans="2:10" ht="15">
      <c r="B88" s="2">
        <v>79</v>
      </c>
      <c r="C88" s="2" t="s">
        <v>105</v>
      </c>
      <c r="D88" s="2" t="s">
        <v>1</v>
      </c>
      <c r="E88" s="2" t="s">
        <v>14</v>
      </c>
      <c r="G88" s="13">
        <v>2</v>
      </c>
      <c r="H88" s="13">
        <v>0</v>
      </c>
      <c r="I88" s="13" t="s">
        <v>159</v>
      </c>
      <c r="J88" s="13">
        <f t="shared" si="4"/>
        <v>2</v>
      </c>
    </row>
    <row r="89" spans="2:10" ht="15">
      <c r="B89" s="2">
        <v>89</v>
      </c>
      <c r="C89" s="2" t="s">
        <v>114</v>
      </c>
      <c r="D89" s="2" t="s">
        <v>1</v>
      </c>
      <c r="E89" s="2" t="s">
        <v>14</v>
      </c>
      <c r="F89" s="7" t="s">
        <v>16</v>
      </c>
      <c r="G89" s="13">
        <v>1</v>
      </c>
      <c r="H89" s="13">
        <v>0</v>
      </c>
      <c r="I89" s="13" t="s">
        <v>159</v>
      </c>
      <c r="J89" s="13">
        <f>SUM(G89:I89)</f>
        <v>1</v>
      </c>
    </row>
    <row r="90" spans="2:10" ht="15">
      <c r="B90" s="2">
        <v>13</v>
      </c>
      <c r="C90" s="2" t="s">
        <v>26</v>
      </c>
      <c r="D90" s="2" t="s">
        <v>1</v>
      </c>
      <c r="E90" s="2" t="s">
        <v>4</v>
      </c>
      <c r="G90" s="13">
        <v>1</v>
      </c>
      <c r="H90" s="13">
        <v>0</v>
      </c>
      <c r="I90" s="13" t="s">
        <v>159</v>
      </c>
      <c r="J90" s="13">
        <f>SUM(G90:I90)</f>
        <v>1</v>
      </c>
    </row>
    <row r="91" spans="2:10" ht="15">
      <c r="B91" s="2">
        <v>32</v>
      </c>
      <c r="C91" s="2" t="s">
        <v>48</v>
      </c>
      <c r="D91" s="2" t="s">
        <v>7</v>
      </c>
      <c r="E91" s="2" t="s">
        <v>157</v>
      </c>
      <c r="F91" s="7" t="s">
        <v>49</v>
      </c>
      <c r="G91" s="13">
        <v>1</v>
      </c>
      <c r="H91" s="13" t="s">
        <v>159</v>
      </c>
      <c r="J91" s="13">
        <f>SUM(G91:I91)</f>
        <v>1</v>
      </c>
    </row>
    <row r="92" spans="2:10" ht="15">
      <c r="B92" s="2">
        <v>49</v>
      </c>
      <c r="C92" s="2" t="s">
        <v>72</v>
      </c>
      <c r="D92" s="2" t="s">
        <v>1</v>
      </c>
      <c r="E92" s="2" t="s">
        <v>28</v>
      </c>
      <c r="F92" s="7" t="s">
        <v>19</v>
      </c>
      <c r="G92" s="13">
        <v>0</v>
      </c>
      <c r="H92" s="13" t="s">
        <v>159</v>
      </c>
      <c r="J92" s="13">
        <f t="shared" si="4"/>
        <v>0</v>
      </c>
    </row>
    <row r="93" spans="2:10" ht="15">
      <c r="B93" s="2">
        <v>51</v>
      </c>
      <c r="C93" s="2" t="s">
        <v>73</v>
      </c>
      <c r="D93" s="2" t="s">
        <v>6</v>
      </c>
      <c r="E93" s="2" t="s">
        <v>4</v>
      </c>
      <c r="G93" s="13">
        <v>0</v>
      </c>
      <c r="H93" s="13" t="s">
        <v>159</v>
      </c>
      <c r="J93" s="13">
        <f t="shared" si="4"/>
        <v>0</v>
      </c>
    </row>
    <row r="97" spans="3:10" ht="18">
      <c r="C97" s="8" t="s">
        <v>167</v>
      </c>
      <c r="G97" s="2"/>
      <c r="H97" s="2"/>
      <c r="I97" s="2"/>
      <c r="J97" s="2"/>
    </row>
    <row r="98" spans="6:10" ht="15.75">
      <c r="F98" s="11" t="s">
        <v>149</v>
      </c>
      <c r="G98" s="12">
        <v>1</v>
      </c>
      <c r="H98" s="12">
        <v>2</v>
      </c>
      <c r="I98" s="12">
        <v>3</v>
      </c>
      <c r="J98" s="12" t="s">
        <v>148</v>
      </c>
    </row>
    <row r="99" spans="3:10" ht="15.75">
      <c r="C99" s="3" t="s">
        <v>163</v>
      </c>
      <c r="G99" s="2"/>
      <c r="H99" s="2"/>
      <c r="I99" s="2"/>
      <c r="J99" s="2"/>
    </row>
    <row r="100" spans="1:10" ht="15">
      <c r="A100" s="2" t="s">
        <v>170</v>
      </c>
      <c r="B100" s="2">
        <v>215</v>
      </c>
      <c r="C100" s="2" t="s">
        <v>169</v>
      </c>
      <c r="D100" s="2" t="s">
        <v>6</v>
      </c>
      <c r="E100" s="2" t="s">
        <v>4</v>
      </c>
      <c r="G100" s="2">
        <v>7</v>
      </c>
      <c r="H100" s="2">
        <v>7</v>
      </c>
      <c r="I100" s="2">
        <v>7</v>
      </c>
      <c r="J100" s="2">
        <f aca="true" t="shared" si="5" ref="J100:J105">SUM(G100:I100)</f>
        <v>21</v>
      </c>
    </row>
    <row r="101" spans="1:10" ht="15">
      <c r="A101" s="2" t="s">
        <v>171</v>
      </c>
      <c r="B101" s="2">
        <v>209</v>
      </c>
      <c r="C101" s="2" t="s">
        <v>131</v>
      </c>
      <c r="D101" s="2" t="s">
        <v>7</v>
      </c>
      <c r="E101" s="2" t="s">
        <v>4</v>
      </c>
      <c r="G101" s="2">
        <v>7</v>
      </c>
      <c r="H101" s="2">
        <v>0</v>
      </c>
      <c r="I101" s="2">
        <v>5</v>
      </c>
      <c r="J101" s="2">
        <f t="shared" si="5"/>
        <v>12</v>
      </c>
    </row>
    <row r="102" spans="1:10" ht="15">
      <c r="A102" s="2" t="s">
        <v>172</v>
      </c>
      <c r="B102" s="2">
        <v>217</v>
      </c>
      <c r="C102" s="2" t="s">
        <v>136</v>
      </c>
      <c r="D102" s="2" t="s">
        <v>6</v>
      </c>
      <c r="E102" s="2" t="s">
        <v>2</v>
      </c>
      <c r="F102" s="7" t="s">
        <v>19</v>
      </c>
      <c r="G102" s="2">
        <v>0</v>
      </c>
      <c r="H102" s="2">
        <v>7</v>
      </c>
      <c r="I102" s="2">
        <v>7</v>
      </c>
      <c r="J102" s="2">
        <f t="shared" si="5"/>
        <v>14</v>
      </c>
    </row>
    <row r="103" spans="1:10" ht="15">
      <c r="A103" s="2" t="s">
        <v>173</v>
      </c>
      <c r="B103" s="2">
        <v>213</v>
      </c>
      <c r="C103" s="2" t="s">
        <v>133</v>
      </c>
      <c r="D103" s="2" t="s">
        <v>1</v>
      </c>
      <c r="E103" s="2" t="s">
        <v>14</v>
      </c>
      <c r="G103" s="2">
        <v>4</v>
      </c>
      <c r="H103" s="2">
        <v>5</v>
      </c>
      <c r="I103" s="2">
        <v>5</v>
      </c>
      <c r="J103" s="2">
        <f t="shared" si="5"/>
        <v>14</v>
      </c>
    </row>
    <row r="104" spans="1:10" ht="15">
      <c r="A104" s="2" t="s">
        <v>174</v>
      </c>
      <c r="B104" s="2">
        <v>202</v>
      </c>
      <c r="C104" s="2" t="s">
        <v>156</v>
      </c>
      <c r="D104" s="2" t="s">
        <v>12</v>
      </c>
      <c r="E104" s="2" t="s">
        <v>14</v>
      </c>
      <c r="F104" s="2"/>
      <c r="G104" s="2">
        <v>5</v>
      </c>
      <c r="H104" s="2">
        <v>7</v>
      </c>
      <c r="I104" s="2">
        <v>7</v>
      </c>
      <c r="J104" s="2">
        <f t="shared" si="5"/>
        <v>19</v>
      </c>
    </row>
    <row r="105" spans="1:10" ht="15">
      <c r="A105" s="2" t="s">
        <v>175</v>
      </c>
      <c r="B105" s="2">
        <v>204</v>
      </c>
      <c r="C105" s="2" t="s">
        <v>125</v>
      </c>
      <c r="D105" s="2" t="s">
        <v>69</v>
      </c>
      <c r="E105" s="2" t="s">
        <v>4</v>
      </c>
      <c r="F105" s="2"/>
      <c r="G105" s="2">
        <v>7</v>
      </c>
      <c r="H105" s="2">
        <v>5</v>
      </c>
      <c r="I105" s="2">
        <v>5</v>
      </c>
      <c r="J105" s="2">
        <f t="shared" si="5"/>
        <v>17</v>
      </c>
    </row>
    <row r="106" spans="7:10" ht="15">
      <c r="G106" s="2"/>
      <c r="H106" s="2"/>
      <c r="I106" s="2"/>
      <c r="J106" s="2"/>
    </row>
    <row r="107" spans="3:10" ht="15.75">
      <c r="C107" s="3" t="s">
        <v>164</v>
      </c>
      <c r="G107" s="2"/>
      <c r="H107" s="2"/>
      <c r="I107" s="2"/>
      <c r="J107" s="2"/>
    </row>
    <row r="108" spans="1:10" ht="15">
      <c r="A108" s="2" t="s">
        <v>170</v>
      </c>
      <c r="B108" s="2">
        <v>216</v>
      </c>
      <c r="C108" s="2" t="s">
        <v>135</v>
      </c>
      <c r="D108" s="2" t="s">
        <v>1</v>
      </c>
      <c r="E108" s="2" t="s">
        <v>14</v>
      </c>
      <c r="F108" s="7" t="s">
        <v>16</v>
      </c>
      <c r="G108" s="2">
        <v>3</v>
      </c>
      <c r="H108" s="2">
        <v>4</v>
      </c>
      <c r="I108" s="2">
        <v>4</v>
      </c>
      <c r="J108" s="2">
        <f aca="true" t="shared" si="6" ref="J108:J113">SUM(G108:I108)</f>
        <v>11</v>
      </c>
    </row>
    <row r="109" spans="1:10" ht="15">
      <c r="A109" s="2" t="s">
        <v>171</v>
      </c>
      <c r="B109" s="2">
        <v>201</v>
      </c>
      <c r="C109" s="2" t="s">
        <v>124</v>
      </c>
      <c r="D109" s="2" t="s">
        <v>1</v>
      </c>
      <c r="E109" s="2" t="s">
        <v>4</v>
      </c>
      <c r="F109" s="2"/>
      <c r="G109" s="2">
        <v>3</v>
      </c>
      <c r="H109" s="2">
        <v>5</v>
      </c>
      <c r="I109" s="2">
        <v>4</v>
      </c>
      <c r="J109" s="2">
        <f t="shared" si="6"/>
        <v>12</v>
      </c>
    </row>
    <row r="110" spans="1:10" ht="15">
      <c r="A110" s="2" t="s">
        <v>172</v>
      </c>
      <c r="B110" s="2">
        <v>206</v>
      </c>
      <c r="C110" s="2" t="s">
        <v>127</v>
      </c>
      <c r="D110" s="2" t="s">
        <v>42</v>
      </c>
      <c r="E110" s="2" t="s">
        <v>28</v>
      </c>
      <c r="F110" s="2"/>
      <c r="G110" s="2">
        <v>3</v>
      </c>
      <c r="H110" s="2">
        <v>3</v>
      </c>
      <c r="I110" s="2">
        <v>3</v>
      </c>
      <c r="J110" s="2">
        <f t="shared" si="6"/>
        <v>9</v>
      </c>
    </row>
    <row r="111" spans="1:10" ht="15">
      <c r="A111" s="2" t="s">
        <v>173</v>
      </c>
      <c r="B111" s="2">
        <v>208</v>
      </c>
      <c r="C111" s="2" t="s">
        <v>129</v>
      </c>
      <c r="D111" s="2" t="s">
        <v>12</v>
      </c>
      <c r="E111" s="2" t="s">
        <v>130</v>
      </c>
      <c r="G111" s="2">
        <v>4</v>
      </c>
      <c r="H111" s="2">
        <v>4</v>
      </c>
      <c r="I111" s="2">
        <v>0</v>
      </c>
      <c r="J111" s="2">
        <f t="shared" si="6"/>
        <v>8</v>
      </c>
    </row>
    <row r="112" spans="1:10" ht="15">
      <c r="A112" s="2" t="s">
        <v>174</v>
      </c>
      <c r="B112" s="2">
        <v>207</v>
      </c>
      <c r="C112" s="2" t="s">
        <v>128</v>
      </c>
      <c r="D112" s="2" t="s">
        <v>1</v>
      </c>
      <c r="E112" s="2" t="s">
        <v>14</v>
      </c>
      <c r="G112" s="2">
        <v>5</v>
      </c>
      <c r="H112" s="2">
        <v>4</v>
      </c>
      <c r="I112" s="2">
        <v>3</v>
      </c>
      <c r="J112" s="2">
        <f t="shared" si="6"/>
        <v>12</v>
      </c>
    </row>
    <row r="113" spans="1:10" ht="15">
      <c r="A113" s="2" t="s">
        <v>175</v>
      </c>
      <c r="B113" s="2">
        <v>221</v>
      </c>
      <c r="C113" s="2" t="s">
        <v>146</v>
      </c>
      <c r="D113" s="2" t="s">
        <v>1</v>
      </c>
      <c r="E113" s="2" t="s">
        <v>2</v>
      </c>
      <c r="G113" s="2">
        <v>7</v>
      </c>
      <c r="H113" s="2">
        <v>0</v>
      </c>
      <c r="I113" s="2">
        <v>4</v>
      </c>
      <c r="J113" s="2">
        <f t="shared" si="6"/>
        <v>11</v>
      </c>
    </row>
    <row r="114" spans="7:10" ht="15">
      <c r="G114" s="2"/>
      <c r="H114" s="2"/>
      <c r="I114" s="2"/>
      <c r="J114" s="2"/>
    </row>
    <row r="115" spans="3:10" ht="15.75">
      <c r="C115" s="3" t="s">
        <v>166</v>
      </c>
      <c r="G115" s="2"/>
      <c r="H115" s="2"/>
      <c r="I115" s="2"/>
      <c r="J115" s="2"/>
    </row>
    <row r="116" spans="2:10" ht="15">
      <c r="B116" s="2">
        <v>214</v>
      </c>
      <c r="C116" s="2" t="s">
        <v>134</v>
      </c>
      <c r="D116" s="2" t="s">
        <v>12</v>
      </c>
      <c r="E116" s="2" t="s">
        <v>4</v>
      </c>
      <c r="F116" s="7" t="s">
        <v>13</v>
      </c>
      <c r="G116" s="2">
        <v>5</v>
      </c>
      <c r="H116" s="2">
        <v>0</v>
      </c>
      <c r="I116" s="2"/>
      <c r="J116" s="2">
        <f aca="true" t="shared" si="7" ref="J116:J122">SUM(G116:I116)</f>
        <v>5</v>
      </c>
    </row>
    <row r="117" spans="2:10" ht="15">
      <c r="B117" s="2">
        <v>220</v>
      </c>
      <c r="C117" s="2" t="s">
        <v>144</v>
      </c>
      <c r="D117" s="2" t="s">
        <v>58</v>
      </c>
      <c r="E117" s="2" t="s">
        <v>4</v>
      </c>
      <c r="F117" s="7" t="s">
        <v>145</v>
      </c>
      <c r="G117" s="2">
        <v>5</v>
      </c>
      <c r="H117" s="2">
        <v>0</v>
      </c>
      <c r="I117" s="2" t="s">
        <v>159</v>
      </c>
      <c r="J117" s="2">
        <f t="shared" si="7"/>
        <v>5</v>
      </c>
    </row>
    <row r="118" spans="2:10" ht="15">
      <c r="B118" s="2">
        <v>222</v>
      </c>
      <c r="C118" s="2" t="s">
        <v>150</v>
      </c>
      <c r="D118" s="2" t="s">
        <v>151</v>
      </c>
      <c r="E118" s="2" t="s">
        <v>4</v>
      </c>
      <c r="F118" s="7"/>
      <c r="G118" s="2">
        <v>4</v>
      </c>
      <c r="H118" s="2" t="s">
        <v>158</v>
      </c>
      <c r="I118" s="2">
        <v>0</v>
      </c>
      <c r="J118" s="2">
        <f t="shared" si="7"/>
        <v>4</v>
      </c>
    </row>
    <row r="119" spans="2:10" ht="15">
      <c r="B119" s="2">
        <v>210</v>
      </c>
      <c r="C119" s="2" t="s">
        <v>132</v>
      </c>
      <c r="D119" s="2" t="s">
        <v>6</v>
      </c>
      <c r="E119" s="2" t="s">
        <v>14</v>
      </c>
      <c r="G119" s="2">
        <v>4</v>
      </c>
      <c r="H119" s="2">
        <v>0</v>
      </c>
      <c r="I119" s="2" t="s">
        <v>159</v>
      </c>
      <c r="J119" s="2">
        <f t="shared" si="7"/>
        <v>4</v>
      </c>
    </row>
    <row r="120" spans="2:10" ht="15">
      <c r="B120" s="2">
        <v>223</v>
      </c>
      <c r="C120" s="2" t="s">
        <v>152</v>
      </c>
      <c r="F120" s="7"/>
      <c r="G120" s="2">
        <v>0</v>
      </c>
      <c r="H120" s="2" t="s">
        <v>159</v>
      </c>
      <c r="I120" s="2"/>
      <c r="J120" s="2">
        <f t="shared" si="7"/>
        <v>0</v>
      </c>
    </row>
    <row r="121" spans="2:10" ht="15">
      <c r="B121" s="2">
        <v>219</v>
      </c>
      <c r="C121" s="2" t="s">
        <v>143</v>
      </c>
      <c r="D121" s="2" t="s">
        <v>1</v>
      </c>
      <c r="E121" s="2" t="s">
        <v>2</v>
      </c>
      <c r="F121" s="7" t="s">
        <v>19</v>
      </c>
      <c r="G121" s="2">
        <v>0</v>
      </c>
      <c r="H121" s="2" t="s">
        <v>159</v>
      </c>
      <c r="I121" s="2"/>
      <c r="J121" s="2">
        <f t="shared" si="7"/>
        <v>0</v>
      </c>
    </row>
    <row r="122" spans="2:10" ht="15">
      <c r="B122" s="2">
        <v>205</v>
      </c>
      <c r="C122" s="2" t="s">
        <v>126</v>
      </c>
      <c r="D122" s="2" t="s">
        <v>6</v>
      </c>
      <c r="E122" s="2" t="s">
        <v>14</v>
      </c>
      <c r="F122" s="2" t="s">
        <v>19</v>
      </c>
      <c r="G122" s="2">
        <v>0</v>
      </c>
      <c r="H122" s="2">
        <v>0</v>
      </c>
      <c r="I122" s="2" t="s">
        <v>159</v>
      </c>
      <c r="J122" s="2">
        <f t="shared" si="7"/>
        <v>0</v>
      </c>
    </row>
    <row r="132" spans="3:7" ht="145.5" customHeight="1">
      <c r="C132" s="5" t="s">
        <v>147</v>
      </c>
      <c r="F132" s="1"/>
      <c r="G132" s="15"/>
    </row>
  </sheetData>
  <printOptions/>
  <pageMargins left="0.16" right="0.13" top="0.08" bottom="0.5" header="0.07" footer="0.5"/>
  <pageSetup horizontalDpi="600" verticalDpi="600" orientation="portrait" paperSize="9" scale="80" r:id="rId1"/>
  <rowBreaks count="1" manualBreakCount="1">
    <brk id="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22">
      <selection activeCell="C8" sqref="C8"/>
    </sheetView>
  </sheetViews>
  <sheetFormatPr defaultColWidth="9.140625" defaultRowHeight="12.75"/>
  <cols>
    <col min="1" max="1" width="4.57421875" style="0" customWidth="1"/>
    <col min="2" max="2" width="5.140625" style="0" bestFit="1" customWidth="1"/>
    <col min="3" max="3" width="27.140625" style="0" bestFit="1" customWidth="1"/>
    <col min="4" max="4" width="20.7109375" style="0" customWidth="1"/>
    <col min="6" max="6" width="27.00390625" style="7" customWidth="1"/>
    <col min="7" max="9" width="3.8515625" style="2" bestFit="1" customWidth="1"/>
    <col min="10" max="10" width="5.00390625" style="2" bestFit="1" customWidth="1"/>
  </cols>
  <sheetData>
    <row r="2" ht="23.25">
      <c r="C2" s="6" t="s">
        <v>176</v>
      </c>
    </row>
    <row r="3" ht="17.25" customHeight="1">
      <c r="C3" s="6"/>
    </row>
    <row r="4" spans="3:6" s="2" customFormat="1" ht="18">
      <c r="C4" s="8" t="s">
        <v>167</v>
      </c>
      <c r="F4" s="7"/>
    </row>
    <row r="5" spans="6:10" s="2" customFormat="1" ht="15.75">
      <c r="F5" s="11" t="s">
        <v>149</v>
      </c>
      <c r="G5" s="12">
        <v>1</v>
      </c>
      <c r="H5" s="12">
        <v>2</v>
      </c>
      <c r="I5" s="12">
        <v>3</v>
      </c>
      <c r="J5" s="12" t="s">
        <v>148</v>
      </c>
    </row>
    <row r="6" spans="3:6" s="2" customFormat="1" ht="15.75">
      <c r="C6" s="3" t="s">
        <v>163</v>
      </c>
      <c r="F6" s="7"/>
    </row>
    <row r="7" spans="1:10" s="2" customFormat="1" ht="15">
      <c r="A7" s="2" t="s">
        <v>170</v>
      </c>
      <c r="B7" s="2">
        <v>215</v>
      </c>
      <c r="C7" s="2" t="s">
        <v>169</v>
      </c>
      <c r="D7" s="2" t="s">
        <v>6</v>
      </c>
      <c r="E7" s="2" t="s">
        <v>4</v>
      </c>
      <c r="F7" s="7"/>
      <c r="G7" s="2">
        <v>7</v>
      </c>
      <c r="H7" s="2">
        <v>7</v>
      </c>
      <c r="I7" s="2">
        <v>7</v>
      </c>
      <c r="J7" s="2">
        <f aca="true" t="shared" si="0" ref="J7:J12">SUM(G7:I7)</f>
        <v>21</v>
      </c>
    </row>
    <row r="8" spans="1:10" s="2" customFormat="1" ht="15">
      <c r="A8" s="2" t="s">
        <v>171</v>
      </c>
      <c r="B8" s="2">
        <v>209</v>
      </c>
      <c r="C8" s="2" t="s">
        <v>131</v>
      </c>
      <c r="D8" s="2" t="s">
        <v>7</v>
      </c>
      <c r="E8" s="2" t="s">
        <v>4</v>
      </c>
      <c r="F8" s="7"/>
      <c r="G8" s="2">
        <v>7</v>
      </c>
      <c r="H8" s="2">
        <v>0</v>
      </c>
      <c r="I8" s="2">
        <v>5</v>
      </c>
      <c r="J8" s="2">
        <f t="shared" si="0"/>
        <v>12</v>
      </c>
    </row>
    <row r="9" spans="1:10" s="2" customFormat="1" ht="15">
      <c r="A9" s="2" t="s">
        <v>172</v>
      </c>
      <c r="B9" s="2">
        <v>217</v>
      </c>
      <c r="C9" s="2" t="s">
        <v>136</v>
      </c>
      <c r="D9" s="2" t="s">
        <v>6</v>
      </c>
      <c r="E9" s="2" t="s">
        <v>2</v>
      </c>
      <c r="F9" s="7" t="s">
        <v>19</v>
      </c>
      <c r="G9" s="2">
        <v>0</v>
      </c>
      <c r="H9" s="2">
        <v>7</v>
      </c>
      <c r="I9" s="2">
        <v>7</v>
      </c>
      <c r="J9" s="2">
        <f t="shared" si="0"/>
        <v>14</v>
      </c>
    </row>
    <row r="10" spans="1:10" s="2" customFormat="1" ht="15">
      <c r="A10" s="2" t="s">
        <v>173</v>
      </c>
      <c r="B10" s="2">
        <v>213</v>
      </c>
      <c r="C10" s="2" t="s">
        <v>133</v>
      </c>
      <c r="D10" s="2" t="s">
        <v>1</v>
      </c>
      <c r="E10" s="2" t="s">
        <v>14</v>
      </c>
      <c r="F10" s="7"/>
      <c r="G10" s="2">
        <v>4</v>
      </c>
      <c r="H10" s="2">
        <v>5</v>
      </c>
      <c r="I10" s="2">
        <v>5</v>
      </c>
      <c r="J10" s="2">
        <f t="shared" si="0"/>
        <v>14</v>
      </c>
    </row>
    <row r="11" spans="1:10" s="2" customFormat="1" ht="15">
      <c r="A11" s="2" t="s">
        <v>174</v>
      </c>
      <c r="B11" s="2">
        <v>202</v>
      </c>
      <c r="C11" s="2" t="s">
        <v>156</v>
      </c>
      <c r="D11" s="2" t="s">
        <v>12</v>
      </c>
      <c r="E11" s="2" t="s">
        <v>14</v>
      </c>
      <c r="G11" s="2">
        <v>5</v>
      </c>
      <c r="H11" s="2">
        <v>7</v>
      </c>
      <c r="I11" s="2">
        <v>7</v>
      </c>
      <c r="J11" s="2">
        <f t="shared" si="0"/>
        <v>19</v>
      </c>
    </row>
    <row r="12" spans="1:10" s="2" customFormat="1" ht="15">
      <c r="A12" s="2" t="s">
        <v>175</v>
      </c>
      <c r="B12" s="2">
        <v>204</v>
      </c>
      <c r="C12" s="2" t="s">
        <v>125</v>
      </c>
      <c r="D12" s="2" t="s">
        <v>69</v>
      </c>
      <c r="E12" s="2" t="s">
        <v>4</v>
      </c>
      <c r="G12" s="2">
        <v>7</v>
      </c>
      <c r="H12" s="2">
        <v>5</v>
      </c>
      <c r="I12" s="2">
        <v>5</v>
      </c>
      <c r="J12" s="2">
        <f t="shared" si="0"/>
        <v>17</v>
      </c>
    </row>
    <row r="13" s="2" customFormat="1" ht="15">
      <c r="F13" s="7"/>
    </row>
    <row r="14" spans="3:6" s="2" customFormat="1" ht="15.75">
      <c r="C14" s="3" t="s">
        <v>164</v>
      </c>
      <c r="F14" s="7"/>
    </row>
    <row r="15" spans="1:10" s="2" customFormat="1" ht="15">
      <c r="A15" s="2" t="s">
        <v>170</v>
      </c>
      <c r="B15" s="2">
        <v>216</v>
      </c>
      <c r="C15" s="2" t="s">
        <v>135</v>
      </c>
      <c r="D15" s="2" t="s">
        <v>1</v>
      </c>
      <c r="E15" s="2" t="s">
        <v>14</v>
      </c>
      <c r="F15" s="7" t="s">
        <v>16</v>
      </c>
      <c r="G15" s="2">
        <v>3</v>
      </c>
      <c r="H15" s="2">
        <v>4</v>
      </c>
      <c r="I15" s="2">
        <v>4</v>
      </c>
      <c r="J15" s="2">
        <f aca="true" t="shared" si="1" ref="J15:J20">SUM(G15:I15)</f>
        <v>11</v>
      </c>
    </row>
    <row r="16" spans="1:10" s="2" customFormat="1" ht="15">
      <c r="A16" s="2" t="s">
        <v>171</v>
      </c>
      <c r="B16" s="2">
        <v>201</v>
      </c>
      <c r="C16" s="2" t="s">
        <v>124</v>
      </c>
      <c r="D16" s="2" t="s">
        <v>1</v>
      </c>
      <c r="E16" s="2" t="s">
        <v>4</v>
      </c>
      <c r="G16" s="2">
        <v>3</v>
      </c>
      <c r="H16" s="2">
        <v>5</v>
      </c>
      <c r="I16" s="2">
        <v>4</v>
      </c>
      <c r="J16" s="2">
        <f t="shared" si="1"/>
        <v>12</v>
      </c>
    </row>
    <row r="17" spans="1:10" s="2" customFormat="1" ht="15">
      <c r="A17" s="2" t="s">
        <v>172</v>
      </c>
      <c r="B17" s="2">
        <v>206</v>
      </c>
      <c r="C17" s="2" t="s">
        <v>127</v>
      </c>
      <c r="D17" s="2" t="s">
        <v>42</v>
      </c>
      <c r="E17" s="2" t="s">
        <v>28</v>
      </c>
      <c r="G17" s="2">
        <v>3</v>
      </c>
      <c r="H17" s="2">
        <v>3</v>
      </c>
      <c r="I17" s="2">
        <v>3</v>
      </c>
      <c r="J17" s="2">
        <f t="shared" si="1"/>
        <v>9</v>
      </c>
    </row>
    <row r="18" spans="1:10" s="2" customFormat="1" ht="15">
      <c r="A18" s="2" t="s">
        <v>173</v>
      </c>
      <c r="B18" s="2">
        <v>208</v>
      </c>
      <c r="C18" s="2" t="s">
        <v>129</v>
      </c>
      <c r="D18" s="2" t="s">
        <v>12</v>
      </c>
      <c r="E18" s="2" t="s">
        <v>130</v>
      </c>
      <c r="F18" s="7"/>
      <c r="G18" s="2">
        <v>4</v>
      </c>
      <c r="H18" s="2">
        <v>4</v>
      </c>
      <c r="I18" s="2">
        <v>0</v>
      </c>
      <c r="J18" s="2">
        <f t="shared" si="1"/>
        <v>8</v>
      </c>
    </row>
    <row r="19" spans="1:10" s="2" customFormat="1" ht="15">
      <c r="A19" s="2" t="s">
        <v>174</v>
      </c>
      <c r="B19" s="2">
        <v>207</v>
      </c>
      <c r="C19" s="2" t="s">
        <v>128</v>
      </c>
      <c r="D19" s="2" t="s">
        <v>1</v>
      </c>
      <c r="E19" s="2" t="s">
        <v>14</v>
      </c>
      <c r="F19" s="7"/>
      <c r="G19" s="2">
        <v>5</v>
      </c>
      <c r="H19" s="2">
        <v>4</v>
      </c>
      <c r="I19" s="2">
        <v>3</v>
      </c>
      <c r="J19" s="2">
        <f t="shared" si="1"/>
        <v>12</v>
      </c>
    </row>
    <row r="20" spans="1:10" s="2" customFormat="1" ht="15">
      <c r="A20" s="2" t="s">
        <v>175</v>
      </c>
      <c r="B20" s="2">
        <v>221</v>
      </c>
      <c r="C20" s="2" t="s">
        <v>146</v>
      </c>
      <c r="D20" s="2" t="s">
        <v>1</v>
      </c>
      <c r="E20" s="2" t="s">
        <v>2</v>
      </c>
      <c r="F20" s="7"/>
      <c r="G20" s="2">
        <v>7</v>
      </c>
      <c r="H20" s="2">
        <v>0</v>
      </c>
      <c r="I20" s="2">
        <v>4</v>
      </c>
      <c r="J20" s="2">
        <f t="shared" si="1"/>
        <v>11</v>
      </c>
    </row>
    <row r="22" spans="3:6" s="2" customFormat="1" ht="15.75">
      <c r="C22" s="3" t="s">
        <v>166</v>
      </c>
      <c r="F22" s="7"/>
    </row>
    <row r="23" spans="2:10" s="2" customFormat="1" ht="15">
      <c r="B23" s="2">
        <v>214</v>
      </c>
      <c r="C23" s="2" t="s">
        <v>134</v>
      </c>
      <c r="D23" s="2" t="s">
        <v>12</v>
      </c>
      <c r="E23" s="2" t="s">
        <v>4</v>
      </c>
      <c r="F23" s="7" t="s">
        <v>13</v>
      </c>
      <c r="G23" s="2">
        <v>5</v>
      </c>
      <c r="H23" s="2">
        <v>0</v>
      </c>
      <c r="J23" s="2">
        <f aca="true" t="shared" si="2" ref="J23:J29">SUM(G23:I23)</f>
        <v>5</v>
      </c>
    </row>
    <row r="24" spans="2:10" s="2" customFormat="1" ht="15">
      <c r="B24" s="2">
        <v>220</v>
      </c>
      <c r="C24" s="2" t="s">
        <v>144</v>
      </c>
      <c r="D24" s="2" t="s">
        <v>58</v>
      </c>
      <c r="E24" s="2" t="s">
        <v>4</v>
      </c>
      <c r="F24" s="7" t="s">
        <v>145</v>
      </c>
      <c r="G24" s="2">
        <v>5</v>
      </c>
      <c r="H24" s="2">
        <v>0</v>
      </c>
      <c r="I24" s="2" t="s">
        <v>159</v>
      </c>
      <c r="J24" s="2">
        <f t="shared" si="2"/>
        <v>5</v>
      </c>
    </row>
    <row r="25" spans="2:10" ht="15">
      <c r="B25" s="2">
        <v>222</v>
      </c>
      <c r="C25" s="2" t="s">
        <v>150</v>
      </c>
      <c r="D25" s="2" t="s">
        <v>151</v>
      </c>
      <c r="E25" s="2" t="s">
        <v>4</v>
      </c>
      <c r="G25" s="2">
        <v>4</v>
      </c>
      <c r="H25" s="2" t="s">
        <v>158</v>
      </c>
      <c r="I25" s="2">
        <v>0</v>
      </c>
      <c r="J25" s="2">
        <f t="shared" si="2"/>
        <v>4</v>
      </c>
    </row>
    <row r="26" spans="2:10" s="2" customFormat="1" ht="15">
      <c r="B26" s="2">
        <v>210</v>
      </c>
      <c r="C26" s="2" t="s">
        <v>132</v>
      </c>
      <c r="D26" s="2" t="s">
        <v>6</v>
      </c>
      <c r="E26" s="2" t="s">
        <v>14</v>
      </c>
      <c r="F26" s="7"/>
      <c r="G26" s="2">
        <v>4</v>
      </c>
      <c r="H26" s="2">
        <v>0</v>
      </c>
      <c r="I26" s="2" t="s">
        <v>159</v>
      </c>
      <c r="J26" s="2">
        <f t="shared" si="2"/>
        <v>4</v>
      </c>
    </row>
    <row r="27" spans="2:10" ht="15">
      <c r="B27" s="2">
        <v>223</v>
      </c>
      <c r="C27" s="2" t="s">
        <v>152</v>
      </c>
      <c r="G27" s="2">
        <v>0</v>
      </c>
      <c r="H27" s="2" t="s">
        <v>159</v>
      </c>
      <c r="J27" s="2">
        <f t="shared" si="2"/>
        <v>0</v>
      </c>
    </row>
    <row r="28" spans="2:10" s="2" customFormat="1" ht="15">
      <c r="B28" s="2">
        <v>219</v>
      </c>
      <c r="C28" s="2" t="s">
        <v>143</v>
      </c>
      <c r="D28" s="2" t="s">
        <v>1</v>
      </c>
      <c r="E28" s="2" t="s">
        <v>2</v>
      </c>
      <c r="F28" s="7" t="s">
        <v>19</v>
      </c>
      <c r="G28" s="2">
        <v>0</v>
      </c>
      <c r="H28" s="2" t="s">
        <v>159</v>
      </c>
      <c r="J28" s="2">
        <f t="shared" si="2"/>
        <v>0</v>
      </c>
    </row>
    <row r="29" spans="2:10" s="2" customFormat="1" ht="15">
      <c r="B29" s="2">
        <v>205</v>
      </c>
      <c r="C29" s="2" t="s">
        <v>126</v>
      </c>
      <c r="D29" s="2" t="s">
        <v>6</v>
      </c>
      <c r="E29" s="2" t="s">
        <v>14</v>
      </c>
      <c r="F29" s="2" t="s">
        <v>19</v>
      </c>
      <c r="G29" s="2">
        <v>0</v>
      </c>
      <c r="H29" s="2">
        <v>0</v>
      </c>
      <c r="I29" s="2" t="s">
        <v>159</v>
      </c>
      <c r="J29" s="2">
        <f t="shared" si="2"/>
        <v>0</v>
      </c>
    </row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</sheetData>
  <printOptions/>
  <pageMargins left="0.13" right="0.13" top="0.15" bottom="0.5" header="0.13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Vms</dc:creator>
  <cp:keywords/>
  <dc:description/>
  <cp:lastModifiedBy>Kansli</cp:lastModifiedBy>
  <cp:lastPrinted>2007-10-06T13:12:55Z</cp:lastPrinted>
  <dcterms:created xsi:type="dcterms:W3CDTF">2007-09-30T14:40:06Z</dcterms:created>
  <dcterms:modified xsi:type="dcterms:W3CDTF">2007-10-17T17:49:55Z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